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28"/>
  <workbookPr codeName="ThisWorkbook"/>
  <mc:AlternateContent xmlns:mc="http://schemas.openxmlformats.org/markup-compatibility/2006">
    <mc:Choice Requires="x15">
      <x15ac:absPath xmlns:x15ac="http://schemas.microsoft.com/office/spreadsheetml/2010/11/ac" url="/Users/shinjimizuno/Downloads/"/>
    </mc:Choice>
  </mc:AlternateContent>
  <xr:revisionPtr revIDLastSave="0" documentId="13_ncr:1_{339F0E59-1926-BA49-B0CE-AFE849736127}" xr6:coauthVersionLast="47" xr6:coauthVersionMax="47" xr10:uidLastSave="{00000000-0000-0000-0000-000000000000}"/>
  <bookViews>
    <workbookView xWindow="0" yWindow="740" windowWidth="28540" windowHeight="17160" tabRatio="698" xr2:uid="{00000000-000D-0000-FFFF-FFFF00000000}"/>
  </bookViews>
  <sheets>
    <sheet name="記入例" sheetId="7" r:id="rId1"/>
    <sheet name="メンバー表" sheetId="6" r:id="rId2"/>
    <sheet name="支配下選手登録" sheetId="9" r:id="rId3"/>
    <sheet name="プログラム掲載用" sheetId="8" r:id="rId4"/>
  </sheets>
  <definedNames>
    <definedName name="_xlnm.Print_Area" localSheetId="1">メンバー表!$A$1:$H$30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P27" i="8" l="1"/>
  <c r="O27" i="8"/>
  <c r="N27" i="8"/>
  <c r="M27" i="8"/>
  <c r="L27" i="8"/>
  <c r="F27" i="8"/>
  <c r="E27" i="8"/>
  <c r="D27" i="8"/>
  <c r="C27" i="8"/>
  <c r="B27" i="8"/>
  <c r="P26" i="8"/>
  <c r="O26" i="8"/>
  <c r="N26" i="8"/>
  <c r="M26" i="8"/>
  <c r="L26" i="8"/>
  <c r="F26" i="8"/>
  <c r="E26" i="8"/>
  <c r="D26" i="8"/>
  <c r="C26" i="8"/>
  <c r="B26" i="8"/>
  <c r="P25" i="8"/>
  <c r="O25" i="8"/>
  <c r="N25" i="8"/>
  <c r="M25" i="8"/>
  <c r="L25" i="8"/>
  <c r="F25" i="8"/>
  <c r="E25" i="8"/>
  <c r="D25" i="8"/>
  <c r="C25" i="8"/>
  <c r="B25" i="8"/>
  <c r="P24" i="8"/>
  <c r="O24" i="8"/>
  <c r="N24" i="8"/>
  <c r="M24" i="8"/>
  <c r="L24" i="8"/>
  <c r="F24" i="8"/>
  <c r="E24" i="8"/>
  <c r="D24" i="8"/>
  <c r="C24" i="8"/>
  <c r="B24" i="8"/>
  <c r="P23" i="8"/>
  <c r="O23" i="8"/>
  <c r="N23" i="8"/>
  <c r="M23" i="8"/>
  <c r="L23" i="8"/>
  <c r="F23" i="8"/>
  <c r="E23" i="8"/>
  <c r="D23" i="8"/>
  <c r="C23" i="8"/>
  <c r="B23" i="8"/>
  <c r="P22" i="8"/>
  <c r="O22" i="8"/>
  <c r="N22" i="8"/>
  <c r="M22" i="8"/>
  <c r="L22" i="8"/>
  <c r="F22" i="8"/>
  <c r="E22" i="8"/>
  <c r="D22" i="8"/>
  <c r="C22" i="8"/>
  <c r="B22" i="8"/>
  <c r="P21" i="8"/>
  <c r="O21" i="8"/>
  <c r="N21" i="8"/>
  <c r="M21" i="8"/>
  <c r="L21" i="8"/>
  <c r="F21" i="8"/>
  <c r="E21" i="8"/>
  <c r="D21" i="8"/>
  <c r="C21" i="8"/>
  <c r="B21" i="8"/>
  <c r="P20" i="8"/>
  <c r="O20" i="8"/>
  <c r="N20" i="8"/>
  <c r="M20" i="8"/>
  <c r="L20" i="8"/>
  <c r="F20" i="8"/>
  <c r="E20" i="8"/>
  <c r="D20" i="8"/>
  <c r="C20" i="8"/>
  <c r="B20" i="8"/>
  <c r="P19" i="8"/>
  <c r="O19" i="8"/>
  <c r="N19" i="8"/>
  <c r="M19" i="8"/>
  <c r="L19" i="8"/>
  <c r="F19" i="8"/>
  <c r="E19" i="8"/>
  <c r="D19" i="8"/>
  <c r="C19" i="8"/>
  <c r="B19" i="8"/>
  <c r="P18" i="8"/>
  <c r="O18" i="8"/>
  <c r="N18" i="8"/>
  <c r="M18" i="8"/>
  <c r="L18" i="8"/>
  <c r="F18" i="8"/>
  <c r="E18" i="8"/>
  <c r="D18" i="8"/>
  <c r="C18" i="8"/>
  <c r="B18" i="8"/>
  <c r="P17" i="8"/>
  <c r="O17" i="8"/>
  <c r="N17" i="8"/>
  <c r="M17" i="8"/>
  <c r="L17" i="8"/>
  <c r="F17" i="8"/>
  <c r="E17" i="8"/>
  <c r="D17" i="8"/>
  <c r="C17" i="8"/>
  <c r="B17" i="8"/>
  <c r="P16" i="8"/>
  <c r="O16" i="8"/>
  <c r="N16" i="8"/>
  <c r="M16" i="8"/>
  <c r="L16" i="8"/>
  <c r="F16" i="8"/>
  <c r="E16" i="8"/>
  <c r="D16" i="8"/>
  <c r="C16" i="8"/>
  <c r="B16" i="8"/>
  <c r="P15" i="8"/>
  <c r="O15" i="8"/>
  <c r="N15" i="8"/>
  <c r="M15" i="8"/>
  <c r="L15" i="8"/>
  <c r="F15" i="8"/>
  <c r="E15" i="8"/>
  <c r="D15" i="8"/>
  <c r="C15" i="8"/>
  <c r="B15" i="8"/>
  <c r="P14" i="8"/>
  <c r="O14" i="8"/>
  <c r="N14" i="8"/>
  <c r="M14" i="8"/>
  <c r="L14" i="8"/>
  <c r="F14" i="8"/>
  <c r="E14" i="8"/>
  <c r="D14" i="8"/>
  <c r="C14" i="8"/>
  <c r="B14" i="8"/>
  <c r="P13" i="8"/>
  <c r="O13" i="8"/>
  <c r="N13" i="8"/>
  <c r="M13" i="8"/>
  <c r="L13" i="8"/>
  <c r="F13" i="8"/>
  <c r="E13" i="8"/>
  <c r="D13" i="8"/>
  <c r="C13" i="8"/>
  <c r="B13" i="8"/>
  <c r="P12" i="8"/>
  <c r="O12" i="8"/>
  <c r="N12" i="8"/>
  <c r="M12" i="8"/>
  <c r="L12" i="8"/>
  <c r="F12" i="8"/>
  <c r="E12" i="8"/>
  <c r="D12" i="8"/>
  <c r="C12" i="8"/>
  <c r="B12" i="8"/>
  <c r="P11" i="8"/>
  <c r="O11" i="8"/>
  <c r="N11" i="8"/>
  <c r="M11" i="8"/>
  <c r="L11" i="8"/>
  <c r="F11" i="8"/>
  <c r="E11" i="8"/>
  <c r="D11" i="8"/>
  <c r="C11" i="8"/>
  <c r="B11" i="8"/>
  <c r="P10" i="8"/>
  <c r="O10" i="8"/>
  <c r="N10" i="8"/>
  <c r="M10" i="8"/>
  <c r="L10" i="8"/>
  <c r="F10" i="8"/>
  <c r="E10" i="8"/>
  <c r="D10" i="8"/>
  <c r="C10" i="8"/>
  <c r="B10" i="8"/>
  <c r="D8" i="8"/>
  <c r="D7" i="8"/>
  <c r="D6" i="8"/>
  <c r="D5" i="8"/>
  <c r="D4" i="8"/>
  <c r="L3" i="8"/>
  <c r="F3" i="8"/>
  <c r="B3" i="8"/>
  <c r="G9" i="9"/>
  <c r="E9" i="9"/>
  <c r="C9" i="9"/>
  <c r="N8" i="8" s="1"/>
  <c r="E8" i="9"/>
  <c r="C8" i="9"/>
  <c r="N7" i="8" s="1"/>
  <c r="G7" i="9"/>
  <c r="E7" i="9"/>
  <c r="C7" i="9"/>
  <c r="N6" i="8" s="1"/>
  <c r="G6" i="9"/>
  <c r="E6" i="9"/>
  <c r="C6" i="9"/>
  <c r="N5" i="8" s="1"/>
  <c r="G5" i="9"/>
  <c r="E5" i="9"/>
  <c r="C5" i="9"/>
  <c r="N4" i="8" s="1"/>
  <c r="G3" i="9"/>
  <c r="P3" i="8" s="1"/>
  <c r="C3" i="9"/>
</calcChain>
</file>

<file path=xl/sharedStrings.xml><?xml version="1.0" encoding="utf-8"?>
<sst xmlns="http://schemas.openxmlformats.org/spreadsheetml/2006/main" count="241" uniqueCount="55">
  <si>
    <t>チーム名</t>
  </si>
  <si>
    <t>Chiba　</t>
  </si>
  <si>
    <t>性別選択</t>
  </si>
  <si>
    <t>男子</t>
  </si>
  <si>
    <t>代表者</t>
  </si>
  <si>
    <t>千葉　太助</t>
  </si>
  <si>
    <t>　</t>
  </si>
  <si>
    <t>女子</t>
  </si>
  <si>
    <t>コーチ</t>
  </si>
  <si>
    <t>氏　　名</t>
  </si>
  <si>
    <t>JBA登録番号</t>
  </si>
  <si>
    <t>ランク選択</t>
  </si>
  <si>
    <t>Ａ級</t>
  </si>
  <si>
    <t>A.コーチ</t>
  </si>
  <si>
    <t>船橋　一郎</t>
  </si>
  <si>
    <t>Ｃ級</t>
  </si>
  <si>
    <t>Ｂ級</t>
  </si>
  <si>
    <t>ﾏﾈｰｼﾞｬｰ</t>
  </si>
  <si>
    <t>市川　次郎</t>
  </si>
  <si>
    <t>Ｄ級</t>
  </si>
  <si>
    <t>トレーナー</t>
  </si>
  <si>
    <t>八千代　桜</t>
  </si>
  <si>
    <t>帯同審判員</t>
  </si>
  <si>
    <t>習志野　五郎</t>
  </si>
  <si>
    <t>Ｅ級</t>
  </si>
  <si>
    <t>番号</t>
  </si>
  <si>
    <t>学年</t>
  </si>
  <si>
    <t>在籍中学校</t>
  </si>
  <si>
    <t>身長</t>
  </si>
  <si>
    <t>無</t>
  </si>
  <si>
    <t>和歌山　ケンタ</t>
  </si>
  <si>
    <t>船橋市立明海</t>
  </si>
  <si>
    <t>ｃｍ</t>
  </si>
  <si>
    <t>深山　秀太</t>
  </si>
  <si>
    <t>市川市立木戸</t>
  </si>
  <si>
    <t>プログラム購入冊数（チームスタッフ分含む）</t>
  </si>
  <si>
    <t>冊</t>
  </si>
  <si>
    <r>
      <rPr>
        <sz val="10"/>
        <color theme="1"/>
        <rFont val="ＭＳ 明朝"/>
        <family val="1"/>
        <charset val="128"/>
      </rPr>
      <t>《プログラム掲載用チーム集合写真について》
　チームの集合写真をプログラムに、掲載する予定です。ご承知おきください。
　</t>
    </r>
    <r>
      <rPr>
        <b/>
        <sz val="10"/>
        <color rgb="FFFF0000"/>
        <rFont val="ＭＳ 明朝"/>
        <family val="1"/>
        <charset val="128"/>
      </rPr>
      <t>横長の写真</t>
    </r>
    <r>
      <rPr>
        <sz val="10"/>
        <color theme="1"/>
        <rFont val="ＭＳ 明朝"/>
        <family val="1"/>
        <charset val="128"/>
      </rPr>
      <t>を撮影して、下記のアドレスからgoogle driveにアップロードをしてください。
　※個人情報の承諾がない生徒は写真に入れないように配慮をお願いします。
　※容量の大きい場合は、下記アドレスまで御連絡ください。</t>
    </r>
  </si>
  <si>
    <t>＜写真アップ用ドライブ＞</t>
  </si>
  <si>
    <t>＜写真アップについての問い合わせ＞</t>
  </si>
  <si>
    <t>chiba.juniorclub@gmail.com</t>
  </si>
  <si>
    <t>保持資格の確認</t>
  </si>
  <si>
    <t>支配下登録選手（控え選手）メンバー表</t>
  </si>
  <si>
    <t>支配下登録（控え）選手　　　　　　　　　　　　　　メンバー表</t>
  </si>
  <si>
    <t>このシートには</t>
  </si>
  <si>
    <t>Aコーチ</t>
  </si>
  <si>
    <t>記入しないでください</t>
  </si>
  <si>
    <t>(申し込みシートから、データが入力されます）</t>
  </si>
  <si>
    <t>ﾄﾚｰﾅｰ</t>
  </si>
  <si>
    <t>審判員</t>
  </si>
  <si>
    <t>在籍中学校名</t>
  </si>
  <si>
    <t>2024年度 第 7 回千葉県 U15ジュニアクラブバスケットボール 春季リーグ</t>
    <phoneticPr fontId="15"/>
  </si>
  <si>
    <t>https://drive.google.com/drive/folders/140ubFAGuWCw7saY06q3jpbaDURR1uwhC?usp=share_link</t>
  </si>
  <si>
    <t>https://drive.google.com/drive/folders/140ubFAGuWCw7saY06q3jpbaDURR1uwhC?usp=share_link</t>
    <phoneticPr fontId="15"/>
  </si>
  <si>
    <t>第 7 回 U１５ジュニア 春季リーグ　　　　　　　　　　メンバー表</t>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</si>
</sst>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游ゴシック"/>
      <charset val="128"/>
      <scheme val="minor"/>
    </font>
    <font>
      <sz val="12"/>
      <color theme="1"/>
      <name val="游明朝"/>
      <family val="1"/>
      <charset val="128"/>
    </font>
    <font>
      <sz val="11"/>
      <color theme="1"/>
      <name val="游明朝"/>
      <family val="1"/>
      <charset val="128"/>
    </font>
    <font>
      <sz val="9"/>
      <color theme="1"/>
      <name val="游明朝"/>
      <family val="1"/>
      <charset val="128"/>
    </font>
    <font>
      <sz val="14"/>
      <color theme="1"/>
      <name val="游ゴシック"/>
      <family val="3"/>
      <charset val="128"/>
      <scheme val="minor"/>
    </font>
    <font>
      <b/>
      <sz val="11"/>
      <color rgb="FFFF0000"/>
      <name val="游ゴシック"/>
      <family val="3"/>
      <charset val="128"/>
      <scheme val="minor"/>
    </font>
    <font>
      <sz val="12"/>
      <color theme="1"/>
      <name val="游ゴシック"/>
      <family val="3"/>
      <charset val="128"/>
      <scheme val="minor"/>
    </font>
    <font>
      <sz val="18"/>
      <color theme="1"/>
      <name val="游明朝"/>
      <family val="1"/>
      <charset val="128"/>
    </font>
    <font>
      <sz val="9"/>
      <color theme="1"/>
      <name val="游ゴシック"/>
      <family val="3"/>
      <charset val="128"/>
      <scheme val="minor"/>
    </font>
    <font>
      <sz val="14"/>
      <name val="游ゴシック"/>
      <family val="3"/>
      <charset val="128"/>
      <scheme val="minor"/>
    </font>
    <font>
      <sz val="11"/>
      <name val="游ゴシック"/>
      <family val="3"/>
      <charset val="128"/>
      <scheme val="minor"/>
    </font>
    <font>
      <sz val="10"/>
      <color theme="1"/>
      <name val="ＭＳ 明朝"/>
      <family val="1"/>
      <charset val="128"/>
    </font>
    <font>
      <u/>
      <sz val="11"/>
      <color theme="10"/>
      <name val="游ゴシック"/>
      <family val="3"/>
      <charset val="128"/>
      <scheme val="minor"/>
    </font>
    <font>
      <sz val="11"/>
      <name val="ＭＳ Ｐゴシック"/>
      <family val="2"/>
      <charset val="128"/>
    </font>
    <font>
      <b/>
      <sz val="10"/>
      <color rgb="FFFF0000"/>
      <name val="ＭＳ 明朝"/>
      <family val="1"/>
      <charset val="128"/>
    </font>
    <font>
      <sz val="6"/>
      <name val="游ゴシック"/>
      <family val="3"/>
      <charset val="128"/>
      <scheme val="minor"/>
    </font>
    <font>
      <sz val="11"/>
      <color theme="1"/>
      <name val="游ゴシック"/>
      <family val="3"/>
      <charset val="128"/>
      <scheme val="minor"/>
    </font>
    <font>
      <sz val="11"/>
      <color rgb="FF000000"/>
      <name val="游ゴシック"/>
      <family val="3"/>
      <charset val="128"/>
      <scheme val="minor"/>
    </font>
    <font>
      <sz val="12"/>
      <color rgb="FF000000"/>
      <name val="游ゴシック"/>
      <family val="3"/>
      <charset val="128"/>
      <scheme val="minor"/>
    </font>
    <font>
      <sz val="14"/>
      <color rgb="FF000000"/>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14996795556505021"/>
        <bgColor indexed="64"/>
      </patternFill>
    </fill>
    <fill>
      <patternFill patternType="solid">
        <fgColor theme="0" tint="-0.249977111117893"/>
        <bgColor indexed="64"/>
      </patternFill>
    </fill>
  </fills>
  <borders count="28">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tted">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double">
        <color rgb="FFFF0000"/>
      </left>
      <right/>
      <top style="double">
        <color rgb="FFFF0000"/>
      </top>
      <bottom/>
      <diagonal/>
    </border>
    <border>
      <left style="double">
        <color rgb="FFFF0000"/>
      </left>
      <right/>
      <top/>
      <bottom/>
      <diagonal/>
    </border>
    <border>
      <left style="double">
        <color rgb="FFFF0000"/>
      </left>
      <right/>
      <top/>
      <bottom style="double">
        <color rgb="FFFF0000"/>
      </bottom>
      <diagonal/>
    </border>
    <border>
      <left style="thin">
        <color auto="1"/>
      </left>
      <right/>
      <top/>
      <bottom style="thin">
        <color auto="1"/>
      </bottom>
      <diagonal/>
    </border>
    <border>
      <left/>
      <right/>
      <top style="double">
        <color rgb="FFFF0000"/>
      </top>
      <bottom/>
      <diagonal/>
    </border>
    <border>
      <left/>
      <right style="double">
        <color rgb="FFFF0000"/>
      </right>
      <top style="double">
        <color rgb="FFFF0000"/>
      </top>
      <bottom/>
      <diagonal/>
    </border>
    <border>
      <left/>
      <right style="double">
        <color rgb="FFFF0000"/>
      </right>
      <top/>
      <bottom/>
      <diagonal/>
    </border>
    <border>
      <left/>
      <right/>
      <top/>
      <bottom style="double">
        <color rgb="FFFF0000"/>
      </bottom>
      <diagonal/>
    </border>
    <border>
      <left/>
      <right style="double">
        <color rgb="FFFF0000"/>
      </right>
      <top/>
      <bottom style="double">
        <color rgb="FFFF0000"/>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diagonal/>
    </border>
    <border>
      <left style="thin">
        <color auto="1"/>
      </left>
      <right style="medium">
        <color auto="1"/>
      </right>
      <top style="medium">
        <color auto="1"/>
      </top>
      <bottom style="medium">
        <color auto="1"/>
      </bottom>
      <diagonal/>
    </border>
  </borders>
  <cellStyleXfs count="3">
    <xf numFmtId="0" fontId="0" fillId="0" borderId="0">
      <alignment vertical="center"/>
    </xf>
    <xf numFmtId="0" fontId="12" fillId="0" borderId="0" applyNumberFormat="0" applyFill="0" applyBorder="0" applyAlignment="0" applyProtection="0">
      <alignment vertical="center"/>
    </xf>
    <xf numFmtId="0" fontId="13" fillId="0" borderId="0">
      <alignment vertical="center"/>
    </xf>
  </cellStyleXfs>
  <cellXfs count="107">
    <xf numFmtId="0" fontId="0" fillId="0" borderId="0" xfId="0">
      <alignment vertical="center"/>
    </xf>
    <xf numFmtId="0" fontId="2" fillId="2" borderId="0" xfId="0" applyFont="1" applyFill="1">
      <alignment vertical="center"/>
    </xf>
    <xf numFmtId="0" fontId="3" fillId="2" borderId="4" xfId="0" applyFont="1" applyFill="1" applyBorder="1" applyAlignment="1">
      <alignment horizontal="center" vertical="center"/>
    </xf>
    <xf numFmtId="0" fontId="0" fillId="0" borderId="8" xfId="0" applyBorder="1" applyAlignment="1">
      <alignment horizontal="center" vertical="center" shrinkToFit="1"/>
    </xf>
    <xf numFmtId="0" fontId="0" fillId="0" borderId="13" xfId="0" applyBorder="1" applyAlignment="1">
      <alignment horizontal="center" vertical="center" shrinkToFit="1"/>
    </xf>
    <xf numFmtId="0" fontId="0" fillId="0" borderId="0" xfId="0" applyAlignment="1">
      <alignment horizontal="center" vertical="center"/>
    </xf>
    <xf numFmtId="0" fontId="6" fillId="0" borderId="0" xfId="0" applyFont="1" applyAlignment="1">
      <alignment horizontal="center" vertical="center"/>
    </xf>
    <xf numFmtId="0" fontId="4" fillId="0" borderId="0" xfId="0" applyFont="1" applyAlignment="1">
      <alignment horizontal="center" vertical="center"/>
    </xf>
    <xf numFmtId="0" fontId="4" fillId="3" borderId="9" xfId="0" applyFont="1" applyFill="1" applyBorder="1" applyAlignment="1">
      <alignment horizontal="center" vertical="center"/>
    </xf>
    <xf numFmtId="0" fontId="8" fillId="4" borderId="9" xfId="0" applyFont="1" applyFill="1" applyBorder="1" applyAlignment="1">
      <alignment horizontal="center" vertical="center" shrinkToFit="1"/>
    </xf>
    <xf numFmtId="0" fontId="6" fillId="0" borderId="9" xfId="0" applyFont="1" applyBorder="1" applyAlignment="1">
      <alignment horizontal="center" vertical="center" shrinkToFit="1"/>
    </xf>
    <xf numFmtId="0" fontId="4" fillId="0" borderId="9" xfId="0" applyFont="1" applyBorder="1" applyAlignment="1">
      <alignment horizontal="center" vertical="center" shrinkToFit="1"/>
    </xf>
    <xf numFmtId="0" fontId="8" fillId="4" borderId="7" xfId="0" applyFont="1" applyFill="1" applyBorder="1">
      <alignment vertical="center"/>
    </xf>
    <xf numFmtId="0" fontId="7" fillId="2" borderId="0" xfId="0" applyFont="1" applyFill="1">
      <alignment vertical="center"/>
    </xf>
    <xf numFmtId="0" fontId="4" fillId="0" borderId="9" xfId="0" applyFont="1" applyBorder="1" applyAlignment="1">
      <alignment horizontal="center" vertical="center"/>
    </xf>
    <xf numFmtId="0" fontId="0" fillId="3" borderId="25" xfId="0" applyFill="1" applyBorder="1">
      <alignment vertical="center"/>
    </xf>
    <xf numFmtId="0" fontId="12" fillId="0" borderId="0" xfId="1">
      <alignment vertical="center"/>
    </xf>
    <xf numFmtId="0" fontId="0" fillId="0" borderId="0" xfId="0" applyAlignment="1">
      <alignment vertical="center" shrinkToFit="1"/>
    </xf>
    <xf numFmtId="0" fontId="0" fillId="2" borderId="0" xfId="0" applyFill="1">
      <alignment vertical="center"/>
    </xf>
    <xf numFmtId="0" fontId="0" fillId="4" borderId="0" xfId="0" applyFill="1" applyAlignment="1">
      <alignment horizontal="center" vertical="center"/>
    </xf>
    <xf numFmtId="0" fontId="0" fillId="4" borderId="26" xfId="0" applyFill="1" applyBorder="1" applyAlignment="1">
      <alignment horizontal="center" vertical="center"/>
    </xf>
    <xf numFmtId="0" fontId="0" fillId="2" borderId="9" xfId="0" applyFill="1" applyBorder="1" applyAlignment="1">
      <alignment horizontal="center" vertical="center"/>
    </xf>
    <xf numFmtId="0" fontId="0" fillId="2" borderId="9" xfId="0" applyFill="1" applyBorder="1" applyAlignment="1">
      <alignment horizontal="center" vertical="center" shrinkToFit="1"/>
    </xf>
    <xf numFmtId="0" fontId="0" fillId="2" borderId="0" xfId="0" applyFill="1" applyAlignment="1">
      <alignment horizontal="center" vertical="center"/>
    </xf>
    <xf numFmtId="0" fontId="6" fillId="2" borderId="0" xfId="0" applyFont="1" applyFill="1" applyAlignment="1">
      <alignment horizontal="center" vertical="center"/>
    </xf>
    <xf numFmtId="0" fontId="4" fillId="2" borderId="0" xfId="0" applyFont="1" applyFill="1" applyAlignment="1">
      <alignment horizontal="center" vertical="center"/>
    </xf>
    <xf numFmtId="0" fontId="0" fillId="0" borderId="27" xfId="0" applyBorder="1">
      <alignment vertical="center"/>
    </xf>
    <xf numFmtId="0" fontId="17" fillId="0" borderId="9" xfId="0" applyFont="1" applyBorder="1" applyAlignment="1">
      <alignment horizontal="center" vertical="center"/>
    </xf>
    <xf numFmtId="0" fontId="18" fillId="0" borderId="9" xfId="0" applyFont="1" applyBorder="1" applyAlignment="1">
      <alignment horizontal="center" vertical="center"/>
    </xf>
    <xf numFmtId="0" fontId="9" fillId="0" borderId="9" xfId="0" applyFont="1" applyBorder="1" applyAlignment="1">
      <alignment horizontal="center" vertical="center"/>
    </xf>
    <xf numFmtId="0" fontId="10" fillId="0" borderId="9" xfId="0" applyFont="1" applyBorder="1" applyAlignment="1">
      <alignment horizontal="center" vertical="center"/>
    </xf>
    <xf numFmtId="0" fontId="18" fillId="0" borderId="5" xfId="0" applyFont="1" applyBorder="1" applyAlignment="1">
      <alignment horizontal="center" vertical="center"/>
    </xf>
    <xf numFmtId="0" fontId="19" fillId="0" borderId="9" xfId="0" applyFont="1" applyBorder="1" applyAlignment="1">
      <alignment horizontal="center" vertical="center"/>
    </xf>
    <xf numFmtId="0" fontId="0" fillId="4" borderId="9" xfId="0" applyFill="1" applyBorder="1" applyAlignment="1">
      <alignment horizontal="center" vertical="center" shrinkToFit="1"/>
    </xf>
    <xf numFmtId="0" fontId="0" fillId="0" borderId="9" xfId="0" applyBorder="1" applyAlignment="1">
      <alignment horizontal="center" vertical="center"/>
    </xf>
    <xf numFmtId="0" fontId="0" fillId="4" borderId="9" xfId="0" applyFill="1" applyBorder="1" applyAlignment="1">
      <alignment horizontal="center" vertical="center"/>
    </xf>
    <xf numFmtId="0" fontId="8" fillId="4" borderId="9" xfId="0" applyFont="1" applyFill="1" applyBorder="1" applyAlignment="1">
      <alignment horizontal="center" vertical="center"/>
    </xf>
    <xf numFmtId="0" fontId="0" fillId="0" borderId="5" xfId="0" applyBorder="1" applyAlignment="1">
      <alignment horizontal="center" vertical="center"/>
    </xf>
    <xf numFmtId="0" fontId="6" fillId="0" borderId="5" xfId="0" applyFont="1" applyBorder="1" applyAlignment="1">
      <alignment horizontal="center" vertical="center"/>
    </xf>
    <xf numFmtId="0" fontId="0" fillId="0" borderId="9" xfId="0" applyBorder="1" applyAlignment="1">
      <alignment horizontal="center" vertical="center" shrinkToFit="1"/>
    </xf>
    <xf numFmtId="0" fontId="0" fillId="0" borderId="0" xfId="0" applyAlignment="1">
      <alignment horizontal="center" vertical="center"/>
    </xf>
    <xf numFmtId="0" fontId="0" fillId="0" borderId="0" xfId="0" applyAlignment="1">
      <alignment horizontal="left" vertical="center"/>
    </xf>
    <xf numFmtId="0" fontId="6" fillId="2" borderId="0" xfId="0" applyFont="1" applyFill="1" applyAlignment="1">
      <alignment horizontal="center" vertical="center" wrapText="1"/>
    </xf>
    <xf numFmtId="0" fontId="6" fillId="2" borderId="4" xfId="0" applyFont="1" applyFill="1" applyBorder="1" applyAlignment="1">
      <alignment horizontal="center" vertical="center" wrapText="1"/>
    </xf>
    <xf numFmtId="0" fontId="11" fillId="0" borderId="0" xfId="0" applyFont="1" applyAlignment="1">
      <alignment horizontal="left" vertical="top" wrapText="1"/>
    </xf>
    <xf numFmtId="0" fontId="0" fillId="4" borderId="19" xfId="0" applyFill="1" applyBorder="1" applyAlignment="1">
      <alignment horizontal="center" vertical="center"/>
    </xf>
    <xf numFmtId="0" fontId="0" fillId="4" borderId="20" xfId="0" applyFill="1" applyBorder="1" applyAlignment="1">
      <alignment horizontal="center" vertical="center"/>
    </xf>
    <xf numFmtId="0" fontId="0" fillId="4" borderId="13" xfId="0" applyFill="1" applyBorder="1" applyAlignment="1">
      <alignment horizontal="center" vertical="center"/>
    </xf>
    <xf numFmtId="0" fontId="0" fillId="4" borderId="21" xfId="0" applyFill="1" applyBorder="1" applyAlignment="1">
      <alignment horizontal="center" vertical="center"/>
    </xf>
    <xf numFmtId="0" fontId="0" fillId="4" borderId="9" xfId="0" applyFill="1" applyBorder="1" applyAlignment="1">
      <alignment horizontal="center" vertical="center" shrinkToFit="1"/>
    </xf>
    <xf numFmtId="0" fontId="0" fillId="0" borderId="9" xfId="0" applyBorder="1" applyAlignment="1">
      <alignment horizontal="center" vertical="center"/>
    </xf>
    <xf numFmtId="0" fontId="0" fillId="3" borderId="5" xfId="0" applyFill="1" applyBorder="1" applyAlignment="1">
      <alignment horizontal="center" vertical="center"/>
    </xf>
    <xf numFmtId="0" fontId="0" fillId="3" borderId="7" xfId="0" applyFill="1" applyBorder="1" applyAlignment="1">
      <alignment horizontal="center" vertical="center"/>
    </xf>
    <xf numFmtId="0" fontId="0" fillId="4" borderId="9" xfId="0" applyFill="1" applyBorder="1" applyAlignment="1">
      <alignment horizontal="center" vertical="center"/>
    </xf>
    <xf numFmtId="0" fontId="0" fillId="4" borderId="22" xfId="0" applyFill="1" applyBorder="1" applyAlignment="1">
      <alignment horizontal="center" vertical="center"/>
    </xf>
    <xf numFmtId="0" fontId="0" fillId="4" borderId="23" xfId="0" applyFill="1" applyBorder="1" applyAlignment="1">
      <alignment horizontal="center" vertical="center"/>
    </xf>
    <xf numFmtId="0" fontId="0" fillId="5" borderId="5" xfId="0" applyFill="1" applyBorder="1" applyAlignment="1">
      <alignment horizontal="center" vertical="center"/>
    </xf>
    <xf numFmtId="0" fontId="0" fillId="5" borderId="7" xfId="0" applyFill="1" applyBorder="1" applyAlignment="1">
      <alignment horizontal="center" vertical="center"/>
    </xf>
    <xf numFmtId="0" fontId="8" fillId="4" borderId="9" xfId="0" applyFont="1" applyFill="1" applyBorder="1" applyAlignment="1">
      <alignment horizontal="center" vertical="center"/>
    </xf>
    <xf numFmtId="0" fontId="8" fillId="4" borderId="5" xfId="0" applyFont="1" applyFill="1" applyBorder="1" applyAlignment="1">
      <alignment horizontal="center" vertical="center" shrinkToFit="1"/>
    </xf>
    <xf numFmtId="0" fontId="8" fillId="4" borderId="6" xfId="0" applyFont="1" applyFill="1" applyBorder="1" applyAlignment="1">
      <alignment horizontal="center" vertical="center" shrinkToFit="1"/>
    </xf>
    <xf numFmtId="0" fontId="8" fillId="4" borderId="7" xfId="0" applyFont="1" applyFill="1" applyBorder="1" applyAlignment="1">
      <alignment horizontal="center" vertical="center" shrinkToFit="1"/>
    </xf>
    <xf numFmtId="0" fontId="6" fillId="0" borderId="9" xfId="0" applyFont="1" applyBorder="1" applyAlignment="1">
      <alignment horizontal="center" vertical="center"/>
    </xf>
    <xf numFmtId="0" fontId="6" fillId="3" borderId="9" xfId="0" applyFont="1" applyFill="1" applyBorder="1" applyAlignment="1">
      <alignment horizontal="center" vertical="center"/>
    </xf>
    <xf numFmtId="0" fontId="0" fillId="4" borderId="5" xfId="0" applyFill="1" applyBorder="1" applyAlignment="1">
      <alignment horizontal="center" vertical="center"/>
    </xf>
    <xf numFmtId="0" fontId="0" fillId="4" borderId="7" xfId="0" applyFill="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4" borderId="24" xfId="0" applyFill="1" applyBorder="1" applyAlignment="1">
      <alignment horizontal="center" vertical="center"/>
    </xf>
    <xf numFmtId="0" fontId="0" fillId="0" borderId="7" xfId="0" applyBorder="1" applyAlignment="1">
      <alignment horizontal="left" vertical="center"/>
    </xf>
    <xf numFmtId="0" fontId="0" fillId="0" borderId="9" xfId="0" applyBorder="1" applyAlignment="1">
      <alignment horizontal="left" vertical="center"/>
    </xf>
    <xf numFmtId="0" fontId="17" fillId="0" borderId="5" xfId="0" applyFont="1" applyBorder="1" applyAlignment="1">
      <alignment horizontal="center" vertical="center"/>
    </xf>
    <xf numFmtId="0" fontId="17" fillId="0" borderId="7" xfId="0" applyFont="1" applyBorder="1" applyAlignment="1">
      <alignment horizontal="center" vertical="center"/>
    </xf>
    <xf numFmtId="0" fontId="16" fillId="0" borderId="9"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16" fillId="0" borderId="5" xfId="0" applyFont="1" applyBorder="1" applyAlignment="1">
      <alignment horizontal="center" vertical="center"/>
    </xf>
    <xf numFmtId="0" fontId="0" fillId="3" borderId="9" xfId="0" applyFill="1" applyBorder="1" applyAlignment="1">
      <alignment horizontal="center" vertical="center"/>
    </xf>
    <xf numFmtId="0" fontId="4" fillId="0" borderId="0" xfId="0" applyFont="1" applyAlignment="1">
      <alignment horizontal="left" vertical="center"/>
    </xf>
    <xf numFmtId="0" fontId="7" fillId="2" borderId="0" xfId="0" applyFont="1" applyFill="1" applyAlignment="1">
      <alignment horizontal="center" vertical="center"/>
    </xf>
    <xf numFmtId="0" fontId="6" fillId="3" borderId="5"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7" xfId="0" applyFont="1" applyFill="1" applyBorder="1" applyAlignment="1">
      <alignment horizontal="center" vertical="center"/>
    </xf>
    <xf numFmtId="0" fontId="0" fillId="0" borderId="9" xfId="0" applyBorder="1" applyAlignment="1">
      <alignment horizontal="center" vertical="center" shrinkToFit="1"/>
    </xf>
    <xf numFmtId="0" fontId="0" fillId="3" borderId="11" xfId="0" applyFill="1" applyBorder="1" applyAlignment="1">
      <alignment horizontal="left" vertical="top" wrapText="1"/>
    </xf>
    <xf numFmtId="0" fontId="0" fillId="3" borderId="0" xfId="0" applyFill="1" applyAlignment="1">
      <alignment horizontal="left" vertical="top" wrapText="1"/>
    </xf>
    <xf numFmtId="0" fontId="0" fillId="3" borderId="16" xfId="0" applyFill="1" applyBorder="1" applyAlignment="1">
      <alignment horizontal="left" vertical="top" wrapText="1"/>
    </xf>
    <xf numFmtId="0" fontId="0" fillId="3" borderId="12" xfId="0" applyFill="1" applyBorder="1" applyAlignment="1">
      <alignment horizontal="left" vertical="top" wrapText="1"/>
    </xf>
    <xf numFmtId="0" fontId="0" fillId="3" borderId="17" xfId="0" applyFill="1" applyBorder="1" applyAlignment="1">
      <alignment horizontal="left" vertical="top" wrapText="1"/>
    </xf>
    <xf numFmtId="0" fontId="0" fillId="3" borderId="18" xfId="0" applyFill="1" applyBorder="1" applyAlignment="1">
      <alignment horizontal="left" vertical="top" wrapText="1"/>
    </xf>
    <xf numFmtId="0" fontId="5" fillId="3" borderId="11" xfId="0" applyFont="1" applyFill="1" applyBorder="1" applyAlignment="1">
      <alignment horizontal="center" vertical="center"/>
    </xf>
    <xf numFmtId="0" fontId="5" fillId="3" borderId="0" xfId="0" applyFont="1" applyFill="1" applyAlignment="1">
      <alignment horizontal="center" vertical="center"/>
    </xf>
    <xf numFmtId="0" fontId="5" fillId="3" borderId="16" xfId="0" applyFont="1" applyFill="1" applyBorder="1" applyAlignment="1">
      <alignment horizontal="center" vertical="center"/>
    </xf>
    <xf numFmtId="0" fontId="1" fillId="2" borderId="1" xfId="0" applyFont="1" applyFill="1" applyBorder="1" applyAlignment="1">
      <alignment horizontal="center" vertical="top" wrapText="1" shrinkToFit="1"/>
    </xf>
    <xf numFmtId="0" fontId="1" fillId="2" borderId="2" xfId="0" applyFont="1" applyFill="1" applyBorder="1" applyAlignment="1">
      <alignment horizontal="center" vertical="top" wrapText="1" shrinkToFit="1"/>
    </xf>
    <xf numFmtId="0" fontId="1" fillId="2" borderId="3" xfId="0" applyFont="1" applyFill="1" applyBorder="1" applyAlignment="1">
      <alignment horizontal="center" vertical="top" wrapText="1" shrinkToFit="1"/>
    </xf>
    <xf numFmtId="0" fontId="1" fillId="2" borderId="1"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4" fillId="0" borderId="5"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5" fillId="3" borderId="10" xfId="0" applyFont="1" applyFill="1" applyBorder="1" applyAlignment="1">
      <alignment horizontal="center" vertical="center"/>
    </xf>
    <xf numFmtId="0" fontId="5" fillId="3" borderId="14" xfId="0" applyFont="1" applyFill="1" applyBorder="1" applyAlignment="1">
      <alignment horizontal="center" vertical="center"/>
    </xf>
    <xf numFmtId="0" fontId="5" fillId="3" borderId="15" xfId="0" applyFont="1" applyFill="1" applyBorder="1" applyAlignment="1">
      <alignment horizontal="center" vertical="center"/>
    </xf>
  </cellXfs>
  <cellStyles count="3">
    <cellStyle name="ハイパーリンク" xfId="1" builtinId="8"/>
    <cellStyle name="標準" xfId="0" builtinId="0"/>
    <cellStyle name="標準 2" xfId="2" xr:uid="{00000000-0005-0000-0000-000031000000}"/>
  </cellStyles>
  <dxfs count="0"/>
  <tableStyles count="0" defaultTableStyle="TableStyleMedium2"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8</xdr:col>
      <xdr:colOff>146684</xdr:colOff>
      <xdr:row>2</xdr:row>
      <xdr:rowOff>0</xdr:rowOff>
    </xdr:from>
    <xdr:to>
      <xdr:col>10</xdr:col>
      <xdr:colOff>584834</xdr:colOff>
      <xdr:row>3</xdr:row>
      <xdr:rowOff>30480</xdr:rowOff>
    </xdr:to>
    <xdr:sp macro="" textlink="">
      <xdr:nvSpPr>
        <xdr:cNvPr id="2" name="吹き出し: 角を丸めた四角形 1">
          <a:extLst>
            <a:ext uri="{FF2B5EF4-FFF2-40B4-BE49-F238E27FC236}">
              <a16:creationId xmlns:a16="http://schemas.microsoft.com/office/drawing/2014/main" id="{00000000-0008-0000-0000-000002000000}"/>
            </a:ext>
          </a:extLst>
        </xdr:cNvPr>
        <xdr:cNvSpPr/>
      </xdr:nvSpPr>
      <xdr:spPr>
        <a:xfrm>
          <a:off x="5754370" y="621030"/>
          <a:ext cx="1764030" cy="278130"/>
        </a:xfrm>
        <a:prstGeom prst="wedgeRoundRectCallout">
          <a:avLst>
            <a:gd name="adj1" fmla="val -62396"/>
            <a:gd name="adj2" fmla="val -9819"/>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性別を選んでください。</a:t>
          </a:r>
        </a:p>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8</xdr:col>
      <xdr:colOff>218122</xdr:colOff>
      <xdr:row>7</xdr:row>
      <xdr:rowOff>42862</xdr:rowOff>
    </xdr:from>
    <xdr:to>
      <xdr:col>10</xdr:col>
      <xdr:colOff>480060</xdr:colOff>
      <xdr:row>9</xdr:row>
      <xdr:rowOff>133348</xdr:rowOff>
    </xdr:to>
    <xdr:sp macro="" textlink="">
      <xdr:nvSpPr>
        <xdr:cNvPr id="3" name="吹き出し: 角を丸めた四角形 2">
          <a:extLst>
            <a:ext uri="{FF2B5EF4-FFF2-40B4-BE49-F238E27FC236}">
              <a16:creationId xmlns:a16="http://schemas.microsoft.com/office/drawing/2014/main" id="{00000000-0008-0000-0000-000003000000}"/>
            </a:ext>
          </a:extLst>
        </xdr:cNvPr>
        <xdr:cNvSpPr/>
      </xdr:nvSpPr>
      <xdr:spPr>
        <a:xfrm>
          <a:off x="5826125" y="1964690"/>
          <a:ext cx="1588135" cy="699770"/>
        </a:xfrm>
        <a:prstGeom prst="wedgeRoundRectCallout">
          <a:avLst>
            <a:gd name="adj1" fmla="val -66146"/>
            <a:gd name="adj2" fmla="val -57857"/>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コーチのランクを</a:t>
          </a:r>
        </a:p>
        <a:p>
          <a:pPr algn="l"/>
          <a:r>
            <a:rPr kumimoji="1" lang="ja-JP" altLang="en-US" sz="1100" b="0" cap="none" spc="0">
              <a:ln w="0"/>
              <a:solidFill>
                <a:schemeClr val="tx1"/>
              </a:solidFill>
              <a:effectLst>
                <a:outerShdw blurRad="38100" dist="19050" dir="2700000" algn="tl" rotWithShape="0">
                  <a:schemeClr val="dk1">
                    <a:alpha val="40000"/>
                  </a:schemeClr>
                </a:outerShdw>
              </a:effectLst>
            </a:rPr>
            <a:t>選んでください。</a:t>
          </a:r>
        </a:p>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8</xdr:col>
      <xdr:colOff>214312</xdr:colOff>
      <xdr:row>9</xdr:row>
      <xdr:rowOff>221933</xdr:rowOff>
    </xdr:from>
    <xdr:to>
      <xdr:col>10</xdr:col>
      <xdr:colOff>233362</xdr:colOff>
      <xdr:row>12</xdr:row>
      <xdr:rowOff>88581</xdr:rowOff>
    </xdr:to>
    <xdr:sp macro="" textlink="">
      <xdr:nvSpPr>
        <xdr:cNvPr id="4" name="吹き出し: 角を丸めた四角形 3">
          <a:extLst>
            <a:ext uri="{FF2B5EF4-FFF2-40B4-BE49-F238E27FC236}">
              <a16:creationId xmlns:a16="http://schemas.microsoft.com/office/drawing/2014/main" id="{00000000-0008-0000-0000-000004000000}"/>
            </a:ext>
          </a:extLst>
        </xdr:cNvPr>
        <xdr:cNvSpPr/>
      </xdr:nvSpPr>
      <xdr:spPr>
        <a:xfrm>
          <a:off x="5822315" y="2753360"/>
          <a:ext cx="1344930" cy="714375"/>
        </a:xfrm>
        <a:prstGeom prst="wedgeRoundRectCallout">
          <a:avLst>
            <a:gd name="adj1" fmla="val -66741"/>
            <a:gd name="adj2" fmla="val -48381"/>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審判のランクを</a:t>
          </a:r>
        </a:p>
        <a:p>
          <a:pPr algn="l"/>
          <a:r>
            <a:rPr kumimoji="1" lang="ja-JP" altLang="en-US" sz="1100" b="0" cap="none" spc="0">
              <a:ln w="0"/>
              <a:solidFill>
                <a:schemeClr val="tx1"/>
              </a:solidFill>
              <a:effectLst>
                <a:outerShdw blurRad="38100" dist="19050" dir="2700000" algn="tl" rotWithShape="0">
                  <a:schemeClr val="dk1">
                    <a:alpha val="40000"/>
                  </a:schemeClr>
                </a:outerShdw>
              </a:effectLst>
            </a:rPr>
            <a:t>選んでください。</a:t>
          </a:r>
        </a:p>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8</xdr:col>
      <xdr:colOff>219075</xdr:colOff>
      <xdr:row>12</xdr:row>
      <xdr:rowOff>160020</xdr:rowOff>
    </xdr:from>
    <xdr:to>
      <xdr:col>10</xdr:col>
      <xdr:colOff>327661</xdr:colOff>
      <xdr:row>14</xdr:row>
      <xdr:rowOff>220980</xdr:rowOff>
    </xdr:to>
    <xdr:sp macro="" textlink="">
      <xdr:nvSpPr>
        <xdr:cNvPr id="5" name="吹き出し: 角を丸めた四角形 4">
          <a:extLst>
            <a:ext uri="{FF2B5EF4-FFF2-40B4-BE49-F238E27FC236}">
              <a16:creationId xmlns:a16="http://schemas.microsoft.com/office/drawing/2014/main" id="{00000000-0008-0000-0000-000005000000}"/>
            </a:ext>
          </a:extLst>
        </xdr:cNvPr>
        <xdr:cNvSpPr/>
      </xdr:nvSpPr>
      <xdr:spPr>
        <a:xfrm>
          <a:off x="5827395" y="3539490"/>
          <a:ext cx="1434465" cy="670560"/>
        </a:xfrm>
        <a:prstGeom prst="wedgeRoundRectCallout">
          <a:avLst>
            <a:gd name="adj1" fmla="val -82793"/>
            <a:gd name="adj2" fmla="val -466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身長は</a:t>
          </a:r>
          <a:r>
            <a:rPr kumimoji="1" lang="ja-JP" altLang="en-US" sz="1100" b="1" cap="none" spc="0">
              <a:ln w="0"/>
              <a:solidFill>
                <a:srgbClr val="FF0000"/>
              </a:solidFill>
              <a:effectLst>
                <a:outerShdw blurRad="38100" dist="19050" dir="2700000" algn="tl" rotWithShape="0">
                  <a:schemeClr val="dk1">
                    <a:alpha val="40000"/>
                  </a:schemeClr>
                </a:outerShdw>
              </a:effectLst>
            </a:rPr>
            <a:t>小数点以下はいりません</a:t>
          </a:r>
          <a:r>
            <a:rPr kumimoji="1" lang="ja-JP" altLang="en-US" sz="1100" b="0" cap="none" spc="0">
              <a:ln w="0"/>
              <a:solidFill>
                <a:schemeClr val="tx1"/>
              </a:solidFill>
              <a:effectLst>
                <a:outerShdw blurRad="38100" dist="19050" dir="2700000" algn="tl" rotWithShape="0">
                  <a:schemeClr val="dk1">
                    <a:alpha val="40000"/>
                  </a:schemeClr>
                </a:outerShdw>
              </a:effectLst>
            </a:rPr>
            <a:t>。</a:t>
          </a:r>
        </a:p>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4</xdr:col>
      <xdr:colOff>109539</xdr:colOff>
      <xdr:row>13</xdr:row>
      <xdr:rowOff>91440</xdr:rowOff>
    </xdr:from>
    <xdr:to>
      <xdr:col>5</xdr:col>
      <xdr:colOff>259081</xdr:colOff>
      <xdr:row>15</xdr:row>
      <xdr:rowOff>152400</xdr:rowOff>
    </xdr:to>
    <xdr:sp macro="" textlink="">
      <xdr:nvSpPr>
        <xdr:cNvPr id="6" name="吹き出し: 角を丸めた四角形 5">
          <a:extLst>
            <a:ext uri="{FF2B5EF4-FFF2-40B4-BE49-F238E27FC236}">
              <a16:creationId xmlns:a16="http://schemas.microsoft.com/office/drawing/2014/main" id="{00000000-0008-0000-0000-000006000000}"/>
            </a:ext>
          </a:extLst>
        </xdr:cNvPr>
        <xdr:cNvSpPr/>
      </xdr:nvSpPr>
      <xdr:spPr>
        <a:xfrm>
          <a:off x="2456180" y="3775710"/>
          <a:ext cx="1376680" cy="670560"/>
        </a:xfrm>
        <a:prstGeom prst="wedgeRoundRectCallout">
          <a:avLst>
            <a:gd name="adj1" fmla="val -58738"/>
            <a:gd name="adj2" fmla="val -717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学年を記入して</a:t>
          </a:r>
        </a:p>
        <a:p>
          <a:pPr algn="l"/>
          <a:r>
            <a:rPr kumimoji="1" lang="ja-JP" altLang="en-US" sz="1100" b="0" cap="none" spc="0">
              <a:ln w="0"/>
              <a:solidFill>
                <a:schemeClr val="tx1"/>
              </a:solidFill>
              <a:effectLst>
                <a:outerShdw blurRad="38100" dist="19050" dir="2700000" algn="tl" rotWithShape="0">
                  <a:schemeClr val="dk1">
                    <a:alpha val="40000"/>
                  </a:schemeClr>
                </a:outerShdw>
              </a:effectLst>
            </a:rPr>
            <a:t>ください。</a:t>
          </a:r>
        </a:p>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1</xdr:col>
      <xdr:colOff>63819</xdr:colOff>
      <xdr:row>14</xdr:row>
      <xdr:rowOff>30480</xdr:rowOff>
    </xdr:from>
    <xdr:to>
      <xdr:col>2</xdr:col>
      <xdr:colOff>1005841</xdr:colOff>
      <xdr:row>16</xdr:row>
      <xdr:rowOff>91440</xdr:rowOff>
    </xdr:to>
    <xdr:sp macro="" textlink="">
      <xdr:nvSpPr>
        <xdr:cNvPr id="12" name="吹き出し: 角を丸めた四角形 11">
          <a:extLst>
            <a:ext uri="{FF2B5EF4-FFF2-40B4-BE49-F238E27FC236}">
              <a16:creationId xmlns:a16="http://schemas.microsoft.com/office/drawing/2014/main" id="{00000000-0008-0000-0000-00000C000000}"/>
            </a:ext>
          </a:extLst>
        </xdr:cNvPr>
        <xdr:cNvSpPr/>
      </xdr:nvSpPr>
      <xdr:spPr>
        <a:xfrm>
          <a:off x="375920" y="4019550"/>
          <a:ext cx="1376680" cy="670560"/>
        </a:xfrm>
        <a:prstGeom prst="wedgeRoundRectCallout">
          <a:avLst>
            <a:gd name="adj1" fmla="val -35486"/>
            <a:gd name="adj2" fmla="val -9738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番号を記入して</a:t>
          </a:r>
        </a:p>
        <a:p>
          <a:pPr algn="l"/>
          <a:r>
            <a:rPr kumimoji="1" lang="ja-JP" altLang="en-US" sz="1100" b="0" cap="none" spc="0">
              <a:ln w="0"/>
              <a:solidFill>
                <a:schemeClr val="tx1"/>
              </a:solidFill>
              <a:effectLst>
                <a:outerShdw blurRad="38100" dist="19050" dir="2700000" algn="tl" rotWithShape="0">
                  <a:schemeClr val="dk1">
                    <a:alpha val="40000"/>
                  </a:schemeClr>
                </a:outerShdw>
              </a:effectLst>
            </a:rPr>
            <a:t>ください。</a:t>
          </a:r>
        </a:p>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8</xdr:col>
      <xdr:colOff>220980</xdr:colOff>
      <xdr:row>29</xdr:row>
      <xdr:rowOff>167640</xdr:rowOff>
    </xdr:from>
    <xdr:to>
      <xdr:col>11</xdr:col>
      <xdr:colOff>327660</xdr:colOff>
      <xdr:row>36</xdr:row>
      <xdr:rowOff>76200</xdr:rowOff>
    </xdr:to>
    <xdr:sp macro="" textlink="">
      <xdr:nvSpPr>
        <xdr:cNvPr id="13" name="吹き出し: 角を丸めた四角形 12">
          <a:extLst>
            <a:ext uri="{FF2B5EF4-FFF2-40B4-BE49-F238E27FC236}">
              <a16:creationId xmlns:a16="http://schemas.microsoft.com/office/drawing/2014/main" id="{00000000-0008-0000-0000-00000D000000}"/>
            </a:ext>
          </a:extLst>
        </xdr:cNvPr>
        <xdr:cNvSpPr/>
      </xdr:nvSpPr>
      <xdr:spPr>
        <a:xfrm>
          <a:off x="5829300" y="8728710"/>
          <a:ext cx="2095500" cy="1859280"/>
        </a:xfrm>
        <a:prstGeom prst="wedgeRoundRectCallout">
          <a:avLst>
            <a:gd name="adj1" fmla="val -91398"/>
            <a:gd name="adj2" fmla="val -315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プログラム購入冊数を記入してください。購入冊数には、</a:t>
          </a:r>
          <a:r>
            <a:rPr kumimoji="1" lang="en-US" altLang="ja-JP" sz="1100" b="0" cap="none" spc="0">
              <a:ln w="0"/>
              <a:solidFill>
                <a:schemeClr val="tx1"/>
              </a:solidFill>
              <a:effectLst>
                <a:outerShdw blurRad="38100" dist="19050" dir="2700000" algn="tl" rotWithShape="0">
                  <a:schemeClr val="dk1">
                    <a:alpha val="40000"/>
                  </a:schemeClr>
                </a:outerShdw>
              </a:effectLst>
            </a:rPr>
            <a:t>【</a:t>
          </a:r>
          <a:r>
            <a:rPr kumimoji="1" lang="ja-JP" altLang="en-US" sz="1100" b="0" cap="none" spc="0">
              <a:ln w="0"/>
              <a:solidFill>
                <a:schemeClr val="tx1"/>
              </a:solidFill>
              <a:effectLst>
                <a:outerShdw blurRad="38100" dist="19050" dir="2700000" algn="tl" rotWithShape="0">
                  <a:schemeClr val="dk1">
                    <a:alpha val="40000"/>
                  </a:schemeClr>
                </a:outerShdw>
              </a:effectLst>
            </a:rPr>
            <a:t>チームスタッフ</a:t>
          </a:r>
          <a:r>
            <a:rPr kumimoji="1" lang="en-US" altLang="ja-JP" sz="1100" b="0" cap="none" spc="0">
              <a:ln w="0"/>
              <a:solidFill>
                <a:schemeClr val="tx1"/>
              </a:solidFill>
              <a:effectLst>
                <a:outerShdw blurRad="38100" dist="19050" dir="2700000" algn="tl" rotWithShape="0">
                  <a:schemeClr val="dk1">
                    <a:alpha val="40000"/>
                  </a:schemeClr>
                </a:outerShdw>
              </a:effectLst>
            </a:rPr>
            <a:t>】</a:t>
          </a:r>
          <a:r>
            <a:rPr kumimoji="1" lang="ja-JP" altLang="en-US" sz="1100" b="0" cap="none" spc="0">
              <a:ln w="0"/>
              <a:solidFill>
                <a:schemeClr val="tx1"/>
              </a:solidFill>
              <a:effectLst>
                <a:outerShdw blurRad="38100" dist="19050" dir="2700000" algn="tl" rotWithShape="0">
                  <a:schemeClr val="dk1">
                    <a:alpha val="40000"/>
                  </a:schemeClr>
                </a:outerShdw>
              </a:effectLst>
            </a:rPr>
            <a:t>・</a:t>
          </a:r>
          <a:r>
            <a:rPr kumimoji="1" lang="en-US" altLang="ja-JP" sz="1100" b="0" cap="none" spc="0">
              <a:ln w="0"/>
              <a:solidFill>
                <a:schemeClr val="tx1"/>
              </a:solidFill>
              <a:effectLst>
                <a:outerShdw blurRad="38100" dist="19050" dir="2700000" algn="tl" rotWithShape="0">
                  <a:schemeClr val="dk1">
                    <a:alpha val="40000"/>
                  </a:schemeClr>
                </a:outerShdw>
              </a:effectLst>
            </a:rPr>
            <a:t>【</a:t>
          </a:r>
          <a:r>
            <a:rPr kumimoji="1" lang="ja-JP" altLang="en-US" sz="1100" b="0" cap="none" spc="0">
              <a:ln w="0"/>
              <a:solidFill>
                <a:schemeClr val="tx1"/>
              </a:solidFill>
              <a:effectLst>
                <a:outerShdw blurRad="38100" dist="19050" dir="2700000" algn="tl" rotWithShape="0">
                  <a:schemeClr val="dk1">
                    <a:alpha val="40000"/>
                  </a:schemeClr>
                </a:outerShdw>
              </a:effectLst>
            </a:rPr>
            <a:t>選手</a:t>
          </a:r>
          <a:r>
            <a:rPr kumimoji="1" lang="en-US" altLang="ja-JP" sz="1100" b="0" cap="none" spc="0">
              <a:ln w="0"/>
              <a:solidFill>
                <a:schemeClr val="tx1"/>
              </a:solidFill>
              <a:effectLst>
                <a:outerShdw blurRad="38100" dist="19050" dir="2700000" algn="tl" rotWithShape="0">
                  <a:schemeClr val="dk1">
                    <a:alpha val="40000"/>
                  </a:schemeClr>
                </a:outerShdw>
              </a:effectLst>
            </a:rPr>
            <a:t>】</a:t>
          </a:r>
          <a:r>
            <a:rPr kumimoji="1" lang="ja-JP" altLang="en-US" sz="1100" b="0" cap="none" spc="0">
              <a:ln w="0"/>
              <a:solidFill>
                <a:schemeClr val="tx1"/>
              </a:solidFill>
              <a:effectLst>
                <a:outerShdw blurRad="38100" dist="19050" dir="2700000" algn="tl" rotWithShape="0">
                  <a:schemeClr val="dk1">
                    <a:alpha val="40000"/>
                  </a:schemeClr>
                </a:outerShdw>
              </a:effectLst>
            </a:rPr>
            <a:t>・</a:t>
          </a:r>
          <a:r>
            <a:rPr kumimoji="1" lang="en-US" altLang="ja-JP" sz="1100" b="0" cap="none" spc="0">
              <a:ln w="0"/>
              <a:solidFill>
                <a:schemeClr val="tx1"/>
              </a:solidFill>
              <a:effectLst>
                <a:outerShdw blurRad="38100" dist="19050" dir="2700000" algn="tl" rotWithShape="0">
                  <a:schemeClr val="dk1">
                    <a:alpha val="40000"/>
                  </a:schemeClr>
                </a:outerShdw>
              </a:effectLst>
            </a:rPr>
            <a:t>【</a:t>
          </a:r>
          <a:r>
            <a:rPr kumimoji="1" lang="ja-JP" altLang="en-US" sz="1100" b="0" cap="none" spc="0">
              <a:ln w="0"/>
              <a:solidFill>
                <a:schemeClr val="tx1"/>
              </a:solidFill>
              <a:effectLst>
                <a:outerShdw blurRad="38100" dist="19050" dir="2700000" algn="tl" rotWithShape="0">
                  <a:schemeClr val="dk1">
                    <a:alpha val="40000"/>
                  </a:schemeClr>
                </a:outerShdw>
              </a:effectLst>
            </a:rPr>
            <a:t>保護者</a:t>
          </a:r>
          <a:r>
            <a:rPr kumimoji="1" lang="en-US" altLang="ja-JP" sz="1100" b="0" cap="none" spc="0">
              <a:ln w="0"/>
              <a:solidFill>
                <a:schemeClr val="tx1"/>
              </a:solidFill>
              <a:effectLst>
                <a:outerShdw blurRad="38100" dist="19050" dir="2700000" algn="tl" rotWithShape="0">
                  <a:schemeClr val="dk1">
                    <a:alpha val="40000"/>
                  </a:schemeClr>
                </a:outerShdw>
              </a:effectLst>
            </a:rPr>
            <a:t>】</a:t>
          </a:r>
          <a:r>
            <a:rPr kumimoji="1" lang="ja-JP" altLang="en-US" sz="1100" b="0" cap="none" spc="0">
              <a:ln w="0"/>
              <a:solidFill>
                <a:schemeClr val="tx1"/>
              </a:solidFill>
              <a:effectLst>
                <a:outerShdw blurRad="38100" dist="19050" dir="2700000" algn="tl" rotWithShape="0">
                  <a:schemeClr val="dk1">
                    <a:alpha val="40000"/>
                  </a:schemeClr>
                </a:outerShdw>
              </a:effectLst>
            </a:rPr>
            <a:t>・</a:t>
          </a:r>
          <a:r>
            <a:rPr kumimoji="1" lang="en-US" altLang="ja-JP" sz="1100" b="0" cap="none" spc="0">
              <a:ln w="0"/>
              <a:solidFill>
                <a:schemeClr val="tx1"/>
              </a:solidFill>
              <a:effectLst>
                <a:outerShdw blurRad="38100" dist="19050" dir="2700000" algn="tl" rotWithShape="0">
                  <a:schemeClr val="dk1">
                    <a:alpha val="40000"/>
                  </a:schemeClr>
                </a:outerShdw>
              </a:effectLst>
            </a:rPr>
            <a:t>【</a:t>
          </a:r>
          <a:r>
            <a:rPr kumimoji="1" lang="ja-JP" altLang="en-US" sz="1100" b="0" cap="none" spc="0">
              <a:ln w="0"/>
              <a:solidFill>
                <a:schemeClr val="tx1"/>
              </a:solidFill>
              <a:effectLst>
                <a:outerShdw blurRad="38100" dist="19050" dir="2700000" algn="tl" rotWithShape="0">
                  <a:schemeClr val="dk1">
                    <a:alpha val="40000"/>
                  </a:schemeClr>
                </a:outerShdw>
              </a:effectLst>
            </a:rPr>
            <a:t>帯同審判員</a:t>
          </a:r>
          <a:r>
            <a:rPr kumimoji="1" lang="en-US" altLang="ja-JP" sz="1100" b="0" cap="none" spc="0">
              <a:ln w="0"/>
              <a:solidFill>
                <a:schemeClr val="tx1"/>
              </a:solidFill>
              <a:effectLst>
                <a:outerShdw blurRad="38100" dist="19050" dir="2700000" algn="tl" rotWithShape="0">
                  <a:schemeClr val="dk1">
                    <a:alpha val="40000"/>
                  </a:schemeClr>
                </a:outerShdw>
              </a:effectLst>
            </a:rPr>
            <a:t>】</a:t>
          </a:r>
          <a:r>
            <a:rPr kumimoji="1" lang="ja-JP" altLang="en-US" sz="1100" b="0" cap="none" spc="0">
              <a:ln w="0"/>
              <a:solidFill>
                <a:schemeClr val="tx1"/>
              </a:solidFill>
              <a:effectLst>
                <a:outerShdw blurRad="38100" dist="19050" dir="2700000" algn="tl" rotWithShape="0">
                  <a:schemeClr val="dk1">
                    <a:alpha val="40000"/>
                  </a:schemeClr>
                </a:outerShdw>
              </a:effectLst>
            </a:rPr>
            <a:t>分を含みます。</a:t>
          </a:r>
        </a:p>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8</xdr:col>
      <xdr:colOff>243840</xdr:colOff>
      <xdr:row>21</xdr:row>
      <xdr:rowOff>167640</xdr:rowOff>
    </xdr:from>
    <xdr:to>
      <xdr:col>16</xdr:col>
      <xdr:colOff>558800</xdr:colOff>
      <xdr:row>26</xdr:row>
      <xdr:rowOff>167640</xdr:rowOff>
    </xdr:to>
    <xdr:sp macro="" textlink="">
      <xdr:nvSpPr>
        <xdr:cNvPr id="14" name="吹き出し: 四角形 13">
          <a:extLst>
            <a:ext uri="{FF2B5EF4-FFF2-40B4-BE49-F238E27FC236}">
              <a16:creationId xmlns:a16="http://schemas.microsoft.com/office/drawing/2014/main" id="{00000000-0008-0000-0000-00000E000000}"/>
            </a:ext>
          </a:extLst>
        </xdr:cNvPr>
        <xdr:cNvSpPr/>
      </xdr:nvSpPr>
      <xdr:spPr>
        <a:xfrm>
          <a:off x="5844540" y="6263640"/>
          <a:ext cx="4937760" cy="1524000"/>
        </a:xfrm>
        <a:prstGeom prst="wedgeRectCallout">
          <a:avLst>
            <a:gd name="adj1" fmla="val -21498"/>
            <a:gd name="adj2" fmla="val 29851"/>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noAutofit/>
        </a:bodyPr>
        <a:lstStyle/>
        <a:p>
          <a:pPr algn="l" fontAlgn="base" latinLnBrk="1"/>
          <a:r>
            <a:rPr lang="ja-JP" sz="1400" kern="0">
              <a:solidFill>
                <a:srgbClr val="000000"/>
              </a:solidFill>
              <a:effectLst/>
              <a:ea typeface="ＭＳ 明朝" panose="02020609040205080304" pitchFamily="17" charset="-128"/>
              <a:cs typeface="ＭＳ 明朝" panose="02020609040205080304" pitchFamily="17" charset="-128"/>
            </a:rPr>
            <a:t>【 申し込み先 】　　</a:t>
          </a:r>
          <a:r>
            <a:rPr lang="ja-JP" altLang="en-US" sz="1400" kern="0">
              <a:solidFill>
                <a:srgbClr val="000000"/>
              </a:solidFill>
              <a:effectLst/>
              <a:ea typeface="ＭＳ 明朝" panose="02020609040205080304" pitchFamily="17" charset="-128"/>
              <a:cs typeface="ＭＳ 明朝" panose="02020609040205080304" pitchFamily="17" charset="-128"/>
            </a:rPr>
            <a:t>千葉県</a:t>
          </a:r>
          <a:r>
            <a:rPr lang="en-US" altLang="ja-JP" sz="1400" kern="0">
              <a:solidFill>
                <a:srgbClr val="000000"/>
              </a:solidFill>
              <a:effectLst/>
              <a:ea typeface="ＭＳ 明朝" panose="02020609040205080304" pitchFamily="17" charset="-128"/>
              <a:cs typeface="ＭＳ 明朝" panose="02020609040205080304" pitchFamily="17" charset="-128"/>
            </a:rPr>
            <a:t>U15</a:t>
          </a:r>
          <a:r>
            <a:rPr lang="ja-JP" altLang="en-US" sz="1400" kern="0">
              <a:solidFill>
                <a:srgbClr val="000000"/>
              </a:solidFill>
              <a:effectLst/>
              <a:ea typeface="ＭＳ 明朝" panose="02020609040205080304" pitchFamily="17" charset="-128"/>
              <a:cs typeface="ＭＳ 明朝" panose="02020609040205080304" pitchFamily="17" charset="-128"/>
            </a:rPr>
            <a:t>春季リーグ運営</a:t>
          </a:r>
          <a:r>
            <a:rPr lang="ja-JP" altLang="en-US" sz="1400" kern="0">
              <a:solidFill>
                <a:srgbClr val="000000"/>
              </a:solidFill>
              <a:effectLst/>
              <a:ea typeface="游明朝" panose="02020400000000000000" pitchFamily="18" charset="-128"/>
              <a:cs typeface="ＭＳ Ｐゴシック" panose="020B0600070205080204" pitchFamily="50" charset="-128"/>
            </a:rPr>
            <a:t>委員会　</a:t>
          </a:r>
          <a:r>
            <a:rPr lang="ja-JP" altLang="ja-JP" sz="1400" kern="0">
              <a:solidFill>
                <a:srgbClr val="000000"/>
              </a:solidFill>
              <a:effectLst/>
              <a:ea typeface="游明朝" panose="02020400000000000000" pitchFamily="18" charset="-128"/>
              <a:cs typeface="ＭＳ Ｐゴシック" panose="020B0600070205080204" pitchFamily="50" charset="-128"/>
            </a:rPr>
            <a:t>宛</a:t>
          </a:r>
          <a:endParaRPr lang="ja-JP" altLang="ja-JP" sz="1400" kern="100">
            <a:effectLst/>
            <a:ea typeface="游明朝" panose="02020400000000000000" pitchFamily="18" charset="-128"/>
            <a:cs typeface="Times New Roman" panose="02020603050405020304" pitchFamily="18" charset="0"/>
          </a:endParaRPr>
        </a:p>
        <a:p>
          <a:pPr algn="l" fontAlgn="base" latinLnBrk="1"/>
          <a:r>
            <a:rPr lang="ja-JP" sz="1400" kern="0">
              <a:solidFill>
                <a:srgbClr val="000000"/>
              </a:solidFill>
              <a:effectLst/>
              <a:ea typeface="游明朝" panose="02020400000000000000" pitchFamily="18" charset="-128"/>
              <a:cs typeface="ＭＳ 明朝" panose="02020609040205080304" pitchFamily="17" charset="-128"/>
            </a:rPr>
            <a:t>【メールアドレス】</a:t>
          </a:r>
          <a:r>
            <a:rPr lang="ja-JP" sz="2000" kern="0">
              <a:solidFill>
                <a:schemeClr val="tx1"/>
              </a:solidFill>
              <a:effectLst/>
              <a:ea typeface="游明朝" panose="02020400000000000000" pitchFamily="18" charset="-128"/>
              <a:cs typeface="ＭＳ 明朝" panose="02020609040205080304" pitchFamily="17" charset="-128"/>
            </a:rPr>
            <a:t>　</a:t>
          </a:r>
          <a:r>
            <a:rPr lang="en" altLang="ja-JP" sz="1600" kern="0">
              <a:solidFill>
                <a:srgbClr val="000000"/>
              </a:solidFill>
              <a:effectLst/>
              <a:ea typeface="游明朝" panose="02020400000000000000" pitchFamily="18" charset="-128"/>
              <a:cs typeface="ＭＳ 明朝" panose="02020609040205080304" pitchFamily="17" charset="-128"/>
            </a:rPr>
            <a:t>chiba.juniorclub@gmail.com</a:t>
          </a:r>
          <a:endParaRPr lang="ja-JP" sz="1050" kern="100">
            <a:solidFill>
              <a:schemeClr val="tx1"/>
            </a:solidFill>
            <a:effectLst/>
            <a:ea typeface="游明朝" panose="02020400000000000000" pitchFamily="18" charset="-128"/>
            <a:cs typeface="Times New Roman" panose="02020603050405020304" pitchFamily="18" charset="0"/>
          </a:endParaRPr>
        </a:p>
      </xdr:txBody>
    </xdr:sp>
    <xdr:clientData/>
  </xdr:twoCellAnchor>
  <xdr:twoCellAnchor>
    <xdr:from>
      <xdr:col>5</xdr:col>
      <xdr:colOff>441960</xdr:colOff>
      <xdr:row>14</xdr:row>
      <xdr:rowOff>274319</xdr:rowOff>
    </xdr:from>
    <xdr:to>
      <xdr:col>10</xdr:col>
      <xdr:colOff>609600</xdr:colOff>
      <xdr:row>19</xdr:row>
      <xdr:rowOff>200025</xdr:rowOff>
    </xdr:to>
    <xdr:sp macro="" textlink="">
      <xdr:nvSpPr>
        <xdr:cNvPr id="17" name="吹き出し: 角を丸めた四角形 16">
          <a:extLst>
            <a:ext uri="{FF2B5EF4-FFF2-40B4-BE49-F238E27FC236}">
              <a16:creationId xmlns:a16="http://schemas.microsoft.com/office/drawing/2014/main" id="{00000000-0008-0000-0000-000011000000}"/>
            </a:ext>
          </a:extLst>
        </xdr:cNvPr>
        <xdr:cNvSpPr/>
      </xdr:nvSpPr>
      <xdr:spPr>
        <a:xfrm>
          <a:off x="4015740" y="4262755"/>
          <a:ext cx="3528060" cy="1450340"/>
        </a:xfrm>
        <a:prstGeom prst="wedgeRoundRectCallout">
          <a:avLst>
            <a:gd name="adj1" fmla="val -39367"/>
            <a:gd name="adj2" fmla="val -10015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在籍中学校は、</a:t>
          </a:r>
          <a:r>
            <a:rPr kumimoji="1" lang="ja-JP" altLang="en-US" sz="1100" b="1" cap="none" spc="0">
              <a:ln w="0"/>
              <a:solidFill>
                <a:srgbClr val="FF0000"/>
              </a:solidFill>
              <a:effectLst>
                <a:outerShdw blurRad="38100" dist="19050" dir="2700000" algn="tl" rotWithShape="0">
                  <a:schemeClr val="dk1">
                    <a:alpha val="40000"/>
                  </a:schemeClr>
                </a:outerShdw>
              </a:effectLst>
            </a:rPr>
            <a:t>○○市立△△</a:t>
          </a:r>
          <a:r>
            <a:rPr kumimoji="1" lang="ja-JP" altLang="en-US" sz="1100" b="0" cap="none" spc="0">
              <a:ln w="0"/>
              <a:solidFill>
                <a:schemeClr val="tx1"/>
              </a:solidFill>
              <a:effectLst>
                <a:outerShdw blurRad="38100" dist="19050" dir="2700000" algn="tl" rotWithShape="0">
                  <a:schemeClr val="dk1">
                    <a:alpha val="40000"/>
                  </a:schemeClr>
                </a:outerShdw>
              </a:effectLst>
            </a:rPr>
            <a:t>のように、所属の市町村と学校名を入力してください。「中学校」という表記はいりません。</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100" b="0" cap="none" spc="0">
              <a:ln w="0"/>
              <a:solidFill>
                <a:schemeClr val="tx1"/>
              </a:solidFill>
              <a:effectLst>
                <a:outerShdw blurRad="38100" dist="19050" dir="2700000" algn="tl" rotWithShape="0">
                  <a:schemeClr val="dk1">
                    <a:alpha val="40000"/>
                  </a:schemeClr>
                </a:outerShdw>
              </a:effectLst>
            </a:rPr>
            <a:t>また、私立の場合は、千葉学院など学校名だけで構いません。</a:t>
          </a:r>
        </a:p>
      </xdr:txBody>
    </xdr:sp>
    <xdr:clientData/>
  </xdr:twoCellAnchor>
  <xdr:twoCellAnchor>
    <xdr:from>
      <xdr:col>2</xdr:col>
      <xdr:colOff>1097280</xdr:colOff>
      <xdr:row>15</xdr:row>
      <xdr:rowOff>175260</xdr:rowOff>
    </xdr:from>
    <xdr:to>
      <xdr:col>4</xdr:col>
      <xdr:colOff>1059180</xdr:colOff>
      <xdr:row>19</xdr:row>
      <xdr:rowOff>53340</xdr:rowOff>
    </xdr:to>
    <xdr:sp macro="" textlink="">
      <xdr:nvSpPr>
        <xdr:cNvPr id="18" name="吹き出し: 角を丸めた四角形 17">
          <a:extLst>
            <a:ext uri="{FF2B5EF4-FFF2-40B4-BE49-F238E27FC236}">
              <a16:creationId xmlns:a16="http://schemas.microsoft.com/office/drawing/2014/main" id="{00000000-0008-0000-0000-000012000000}"/>
            </a:ext>
          </a:extLst>
        </xdr:cNvPr>
        <xdr:cNvSpPr/>
      </xdr:nvSpPr>
      <xdr:spPr>
        <a:xfrm>
          <a:off x="1844040" y="4469130"/>
          <a:ext cx="1562100" cy="1097280"/>
        </a:xfrm>
        <a:prstGeom prst="wedgeRoundRectCallout">
          <a:avLst>
            <a:gd name="adj1" fmla="val -65382"/>
            <a:gd name="adj2" fmla="val -12299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氏名については、</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100" b="0" cap="none" spc="0">
              <a:ln w="0"/>
              <a:solidFill>
                <a:srgbClr val="FF0000"/>
              </a:solidFill>
              <a:effectLst>
                <a:outerShdw blurRad="38100" dist="19050" dir="2700000" algn="tl" rotWithShape="0">
                  <a:schemeClr val="dk1">
                    <a:alpha val="40000"/>
                  </a:schemeClr>
                </a:outerShdw>
              </a:effectLst>
            </a:rPr>
            <a:t>姓と名前の間にスペース</a:t>
          </a:r>
          <a:r>
            <a:rPr kumimoji="1" lang="ja-JP" altLang="en-US" sz="1100" b="0" cap="none" spc="0">
              <a:ln w="0"/>
              <a:solidFill>
                <a:schemeClr val="tx1"/>
              </a:solidFill>
              <a:effectLst>
                <a:outerShdw blurRad="38100" dist="19050" dir="2700000" algn="tl" rotWithShape="0">
                  <a:schemeClr val="dk1">
                    <a:alpha val="40000"/>
                  </a:schemeClr>
                </a:outerShdw>
              </a:effectLst>
            </a:rPr>
            <a:t>を入れてください。</a:t>
          </a:r>
        </a:p>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113348</xdr:colOff>
      <xdr:row>5</xdr:row>
      <xdr:rowOff>253365</xdr:rowOff>
    </xdr:from>
    <xdr:to>
      <xdr:col>15</xdr:col>
      <xdr:colOff>398145</xdr:colOff>
      <xdr:row>9</xdr:row>
      <xdr:rowOff>23812</xdr:rowOff>
    </xdr:to>
    <xdr:sp macro="" textlink="">
      <xdr:nvSpPr>
        <xdr:cNvPr id="2" name="吹き出し: 角を丸めた四角形 1">
          <a:extLst>
            <a:ext uri="{FF2B5EF4-FFF2-40B4-BE49-F238E27FC236}">
              <a16:creationId xmlns:a16="http://schemas.microsoft.com/office/drawing/2014/main" id="{00000000-0008-0000-0100-000002000000}"/>
            </a:ext>
          </a:extLst>
        </xdr:cNvPr>
        <xdr:cNvSpPr/>
      </xdr:nvSpPr>
      <xdr:spPr>
        <a:xfrm>
          <a:off x="8670290" y="1600200"/>
          <a:ext cx="1656715" cy="989330"/>
        </a:xfrm>
        <a:prstGeom prst="wedgeRoundRectCallout">
          <a:avLst>
            <a:gd name="adj1" fmla="val -71038"/>
            <a:gd name="adj2" fmla="val -35224"/>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黄色の枠はカーソルを合わせてプルから該当するものを選択します。</a:t>
          </a:r>
        </a:p>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8</xdr:col>
      <xdr:colOff>632459</xdr:colOff>
      <xdr:row>6</xdr:row>
      <xdr:rowOff>134303</xdr:rowOff>
    </xdr:from>
    <xdr:to>
      <xdr:col>11</xdr:col>
      <xdr:colOff>246696</xdr:colOff>
      <xdr:row>8</xdr:row>
      <xdr:rowOff>236220</xdr:rowOff>
    </xdr:to>
    <xdr:sp macro="" textlink="">
      <xdr:nvSpPr>
        <xdr:cNvPr id="3" name="吹き出し: 角を丸めた四角形 2">
          <a:extLst>
            <a:ext uri="{FF2B5EF4-FFF2-40B4-BE49-F238E27FC236}">
              <a16:creationId xmlns:a16="http://schemas.microsoft.com/office/drawing/2014/main" id="{00000000-0008-0000-0100-000003000000}"/>
            </a:ext>
          </a:extLst>
        </xdr:cNvPr>
        <xdr:cNvSpPr/>
      </xdr:nvSpPr>
      <xdr:spPr>
        <a:xfrm>
          <a:off x="6445885" y="1785620"/>
          <a:ext cx="1671955" cy="711835"/>
        </a:xfrm>
        <a:prstGeom prst="wedgeRoundRectCallout">
          <a:avLst>
            <a:gd name="adj1" fmla="val -50240"/>
            <a:gd name="adj2" fmla="val -22990"/>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白い枠は必要事項を</a:t>
          </a:r>
        </a:p>
        <a:p>
          <a:pPr algn="l"/>
          <a:r>
            <a:rPr kumimoji="1" lang="ja-JP" altLang="en-US" sz="1100" b="0" cap="none" spc="0">
              <a:ln w="0"/>
              <a:solidFill>
                <a:schemeClr val="tx1"/>
              </a:solidFill>
              <a:effectLst>
                <a:outerShdw blurRad="38100" dist="19050" dir="2700000" algn="tl" rotWithShape="0">
                  <a:schemeClr val="dk1">
                    <a:alpha val="40000"/>
                  </a:schemeClr>
                </a:outerShdw>
              </a:effectLst>
            </a:rPr>
            <a:t>入力してください。</a:t>
          </a:r>
        </a:p>
      </xdr:txBody>
    </xdr:sp>
    <xdr:clientData/>
  </xdr:twoCellAnchor>
  <xdr:twoCellAnchor>
    <xdr:from>
      <xdr:col>8</xdr:col>
      <xdr:colOff>251460</xdr:colOff>
      <xdr:row>9</xdr:row>
      <xdr:rowOff>266700</xdr:rowOff>
    </xdr:from>
    <xdr:to>
      <xdr:col>16</xdr:col>
      <xdr:colOff>444500</xdr:colOff>
      <xdr:row>15</xdr:row>
      <xdr:rowOff>38100</xdr:rowOff>
    </xdr:to>
    <xdr:sp macro="" textlink="">
      <xdr:nvSpPr>
        <xdr:cNvPr id="6" name="吹き出し: 四角形 5">
          <a:extLst>
            <a:ext uri="{FF2B5EF4-FFF2-40B4-BE49-F238E27FC236}">
              <a16:creationId xmlns:a16="http://schemas.microsoft.com/office/drawing/2014/main" id="{00000000-0008-0000-0100-000006000000}"/>
            </a:ext>
          </a:extLst>
        </xdr:cNvPr>
        <xdr:cNvSpPr/>
      </xdr:nvSpPr>
      <xdr:spPr>
        <a:xfrm>
          <a:off x="6042660" y="2806700"/>
          <a:ext cx="4993640" cy="1524000"/>
        </a:xfrm>
        <a:prstGeom prst="wedgeRectCallout">
          <a:avLst>
            <a:gd name="adj1" fmla="val -21498"/>
            <a:gd name="adj2" fmla="val 29851"/>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noAutofit/>
        </a:bodyPr>
        <a:lstStyle/>
        <a:p>
          <a:pPr algn="l" fontAlgn="base" latinLnBrk="1"/>
          <a:r>
            <a:rPr lang="ja-JP" sz="1400" kern="0">
              <a:solidFill>
                <a:srgbClr val="000000"/>
              </a:solidFill>
              <a:effectLst/>
              <a:ea typeface="ＭＳ 明朝" panose="02020609040205080304" pitchFamily="17" charset="-128"/>
              <a:cs typeface="ＭＳ 明朝" panose="02020609040205080304" pitchFamily="17" charset="-128"/>
            </a:rPr>
            <a:t>【 申し込み先 】　　</a:t>
          </a:r>
          <a:r>
            <a:rPr lang="ja-JP" altLang="en-US" sz="1400" kern="0">
              <a:solidFill>
                <a:srgbClr val="000000"/>
              </a:solidFill>
              <a:effectLst/>
              <a:ea typeface="ＭＳ 明朝" panose="02020609040205080304" pitchFamily="17" charset="-128"/>
              <a:cs typeface="ＭＳ 明朝" panose="02020609040205080304" pitchFamily="17" charset="-128"/>
            </a:rPr>
            <a:t>千葉県</a:t>
          </a:r>
          <a:r>
            <a:rPr lang="en-US" altLang="ja-JP" sz="1400" kern="0">
              <a:solidFill>
                <a:srgbClr val="000000"/>
              </a:solidFill>
              <a:effectLst/>
              <a:ea typeface="ＭＳ 明朝" panose="02020609040205080304" pitchFamily="17" charset="-128"/>
              <a:cs typeface="ＭＳ 明朝" panose="02020609040205080304" pitchFamily="17" charset="-128"/>
            </a:rPr>
            <a:t>U15</a:t>
          </a:r>
          <a:r>
            <a:rPr lang="ja-JP" altLang="en-US" sz="1400" kern="0">
              <a:solidFill>
                <a:srgbClr val="000000"/>
              </a:solidFill>
              <a:effectLst/>
              <a:ea typeface="ＭＳ 明朝" panose="02020609040205080304" pitchFamily="17" charset="-128"/>
              <a:cs typeface="ＭＳ 明朝" panose="02020609040205080304" pitchFamily="17" charset="-128"/>
            </a:rPr>
            <a:t>春季リーグ運営</a:t>
          </a:r>
          <a:r>
            <a:rPr lang="ja-JP" altLang="en-US" sz="1400" kern="0">
              <a:solidFill>
                <a:srgbClr val="000000"/>
              </a:solidFill>
              <a:effectLst/>
              <a:ea typeface="游明朝" panose="02020400000000000000" pitchFamily="18" charset="-128"/>
              <a:cs typeface="ＭＳ Ｐゴシック" panose="020B0600070205080204" pitchFamily="50" charset="-128"/>
            </a:rPr>
            <a:t>委員会　</a:t>
          </a:r>
          <a:r>
            <a:rPr lang="ja-JP" sz="1400" kern="0">
              <a:solidFill>
                <a:srgbClr val="000000"/>
              </a:solidFill>
              <a:effectLst/>
              <a:ea typeface="游明朝" panose="02020400000000000000" pitchFamily="18" charset="-128"/>
              <a:cs typeface="ＭＳ Ｐゴシック" panose="020B0600070205080204" pitchFamily="50" charset="-128"/>
            </a:rPr>
            <a:t>宛</a:t>
          </a:r>
          <a:endParaRPr lang="ja-JP" sz="1400" kern="100">
            <a:effectLst/>
            <a:ea typeface="游明朝" panose="02020400000000000000" pitchFamily="18" charset="-128"/>
            <a:cs typeface="Times New Roman" panose="02020603050405020304" pitchFamily="18" charset="0"/>
          </a:endParaRPr>
        </a:p>
        <a:p>
          <a:pPr algn="l" fontAlgn="base" latinLnBrk="1"/>
          <a:r>
            <a:rPr lang="ja-JP" sz="1400" kern="0">
              <a:solidFill>
                <a:srgbClr val="000000"/>
              </a:solidFill>
              <a:effectLst/>
              <a:ea typeface="游明朝" panose="02020400000000000000" pitchFamily="18" charset="-128"/>
              <a:cs typeface="ＭＳ 明朝" panose="02020609040205080304" pitchFamily="17" charset="-128"/>
            </a:rPr>
            <a:t>【メールアドレス】　</a:t>
          </a:r>
          <a:r>
            <a:rPr lang="en" altLang="ja-JP" sz="1400" kern="0">
              <a:solidFill>
                <a:srgbClr val="000000"/>
              </a:solidFill>
              <a:effectLst/>
              <a:ea typeface="游明朝" panose="02020400000000000000" pitchFamily="18" charset="-128"/>
              <a:cs typeface="ＭＳ 明朝" panose="02020609040205080304" pitchFamily="17" charset="-128"/>
            </a:rPr>
            <a:t>chiba.juniorclub@gmail.com</a:t>
          </a:r>
          <a:endParaRPr lang="ja-JP" sz="1050" kern="100">
            <a:solidFill>
              <a:schemeClr val="tx1"/>
            </a:solidFill>
            <a:effectLst/>
            <a:ea typeface="游明朝" panose="02020400000000000000" pitchFamily="18" charset="-128"/>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3</xdr:row>
      <xdr:rowOff>147637</xdr:rowOff>
    </xdr:from>
    <xdr:to>
      <xdr:col>11</xdr:col>
      <xdr:colOff>119063</xdr:colOff>
      <xdr:row>8</xdr:row>
      <xdr:rowOff>0</xdr:rowOff>
    </xdr:to>
    <xdr:sp macro="" textlink="">
      <xdr:nvSpPr>
        <xdr:cNvPr id="2" name="吹き出し: 角を丸めた四角形 1">
          <a:extLst>
            <a:ext uri="{FF2B5EF4-FFF2-40B4-BE49-F238E27FC236}">
              <a16:creationId xmlns:a16="http://schemas.microsoft.com/office/drawing/2014/main" id="{00000000-0008-0000-0200-000002000000}"/>
            </a:ext>
          </a:extLst>
        </xdr:cNvPr>
        <xdr:cNvSpPr/>
      </xdr:nvSpPr>
      <xdr:spPr>
        <a:xfrm>
          <a:off x="6242685" y="1050290"/>
          <a:ext cx="1747520" cy="1233805"/>
        </a:xfrm>
        <a:prstGeom prst="wedgeRoundRectCallout">
          <a:avLst>
            <a:gd name="adj1" fmla="val -71038"/>
            <a:gd name="adj2" fmla="val -35224"/>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黄色の枠は参加申込書に記入すると自動的に入力されるので記入しないでください</a:t>
          </a:r>
        </a:p>
      </xdr:txBody>
    </xdr:sp>
    <xdr:clientData/>
  </xdr:twoCellAnchor>
  <xdr:twoCellAnchor>
    <xdr:from>
      <xdr:col>8</xdr:col>
      <xdr:colOff>485773</xdr:colOff>
      <xdr:row>10</xdr:row>
      <xdr:rowOff>52386</xdr:rowOff>
    </xdr:from>
    <xdr:to>
      <xdr:col>11</xdr:col>
      <xdr:colOff>409574</xdr:colOff>
      <xdr:row>13</xdr:row>
      <xdr:rowOff>166687</xdr:rowOff>
    </xdr:to>
    <xdr:sp macro="" textlink="">
      <xdr:nvSpPr>
        <xdr:cNvPr id="3" name="吹き出し: 角を丸めた四角形 2">
          <a:extLst>
            <a:ext uri="{FF2B5EF4-FFF2-40B4-BE49-F238E27FC236}">
              <a16:creationId xmlns:a16="http://schemas.microsoft.com/office/drawing/2014/main" id="{00000000-0008-0000-0200-000003000000}"/>
            </a:ext>
          </a:extLst>
        </xdr:cNvPr>
        <xdr:cNvSpPr/>
      </xdr:nvSpPr>
      <xdr:spPr>
        <a:xfrm>
          <a:off x="6299200" y="2879090"/>
          <a:ext cx="1981200" cy="1028700"/>
        </a:xfrm>
        <a:prstGeom prst="wedgeRoundRectCallout">
          <a:avLst>
            <a:gd name="adj1" fmla="val -50240"/>
            <a:gd name="adj2" fmla="val -22990"/>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白い枠は支配下選手として登録する選手の必要事項を入力してください。</a:t>
          </a:r>
        </a:p>
      </xdr:txBody>
    </xdr:sp>
    <xdr:clientData/>
  </xdr:twoCellAnchor>
  <xdr:twoCellAnchor>
    <xdr:from>
      <xdr:col>1</xdr:col>
      <xdr:colOff>350520</xdr:colOff>
      <xdr:row>28</xdr:row>
      <xdr:rowOff>152400</xdr:rowOff>
    </xdr:from>
    <xdr:to>
      <xdr:col>6</xdr:col>
      <xdr:colOff>137160</xdr:colOff>
      <xdr:row>33</xdr:row>
      <xdr:rowOff>152400</xdr:rowOff>
    </xdr:to>
    <xdr:sp macro="" textlink="">
      <xdr:nvSpPr>
        <xdr:cNvPr id="6" name="吹き出し: 四角形 5">
          <a:extLst>
            <a:ext uri="{FF2B5EF4-FFF2-40B4-BE49-F238E27FC236}">
              <a16:creationId xmlns:a16="http://schemas.microsoft.com/office/drawing/2014/main" id="{00000000-0008-0000-0200-000006000000}"/>
            </a:ext>
          </a:extLst>
        </xdr:cNvPr>
        <xdr:cNvSpPr/>
      </xdr:nvSpPr>
      <xdr:spPr>
        <a:xfrm>
          <a:off x="685800" y="8465820"/>
          <a:ext cx="4533900" cy="1524000"/>
        </a:xfrm>
        <a:prstGeom prst="wedgeRectCallout">
          <a:avLst>
            <a:gd name="adj1" fmla="val -21498"/>
            <a:gd name="adj2" fmla="val 29851"/>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noAutofit/>
        </a:bodyPr>
        <a:lstStyle/>
        <a:p>
          <a:pPr algn="l" fontAlgn="base" latinLnBrk="1"/>
          <a:r>
            <a:rPr lang="ja-JP" sz="1400" kern="0">
              <a:solidFill>
                <a:srgbClr val="000000"/>
              </a:solidFill>
              <a:effectLst/>
              <a:ea typeface="ＭＳ 明朝" panose="02020609040205080304" pitchFamily="17" charset="-128"/>
              <a:cs typeface="ＭＳ 明朝" panose="02020609040205080304" pitchFamily="17" charset="-128"/>
            </a:rPr>
            <a:t>【 申し込み先 】　　</a:t>
          </a:r>
          <a:r>
            <a:rPr lang="ja-JP" sz="1400" kern="0">
              <a:solidFill>
                <a:srgbClr val="000000"/>
              </a:solidFill>
              <a:effectLst/>
              <a:ea typeface="游明朝" panose="02020400000000000000" pitchFamily="18" charset="-128"/>
              <a:cs typeface="ＭＳ 明朝" panose="02020609040205080304" pitchFamily="17" charset="-128"/>
            </a:rPr>
            <a:t>千葉</a:t>
          </a:r>
          <a:r>
            <a:rPr lang="ja-JP" sz="1400" kern="0">
              <a:solidFill>
                <a:srgbClr val="000000"/>
              </a:solidFill>
              <a:effectLst/>
              <a:ea typeface="游明朝" panose="02020400000000000000" pitchFamily="18" charset="-128"/>
              <a:cs typeface="ＭＳ Ｐゴシック" panose="020B0600070205080204" pitchFamily="50" charset="-128"/>
            </a:rPr>
            <a:t>県冬季リーグ大会本部　宛</a:t>
          </a:r>
          <a:endParaRPr lang="ja-JP" sz="1400" kern="100">
            <a:effectLst/>
            <a:ea typeface="游明朝" panose="02020400000000000000" pitchFamily="18" charset="-128"/>
            <a:cs typeface="Times New Roman" panose="02020603050405020304" pitchFamily="18" charset="0"/>
          </a:endParaRPr>
        </a:p>
        <a:p>
          <a:pPr algn="l" fontAlgn="base" latinLnBrk="1"/>
          <a:r>
            <a:rPr lang="ja-JP" sz="1400" kern="0">
              <a:solidFill>
                <a:srgbClr val="000000"/>
              </a:solidFill>
              <a:effectLst/>
              <a:ea typeface="游明朝" panose="02020400000000000000" pitchFamily="18" charset="-128"/>
              <a:cs typeface="ＭＳ 明朝" panose="02020609040205080304" pitchFamily="17" charset="-128"/>
            </a:rPr>
            <a:t>【メールアドレス】　</a:t>
          </a:r>
          <a:r>
            <a:rPr lang="en-US" sz="1400" kern="0">
              <a:solidFill>
                <a:srgbClr val="000000"/>
              </a:solidFill>
              <a:effectLst/>
              <a:ea typeface="游明朝" panose="02020400000000000000" pitchFamily="18" charset="-128"/>
              <a:cs typeface="ＭＳ 明朝" panose="02020609040205080304" pitchFamily="17" charset="-128"/>
            </a:rPr>
            <a:t>CBA.U15winterL@gmail.com</a:t>
          </a:r>
          <a:r>
            <a:rPr lang="en-US" sz="1400" kern="100">
              <a:effectLst/>
              <a:ea typeface="游明朝" panose="02020400000000000000" pitchFamily="18" charset="-128"/>
              <a:cs typeface="Times New Roman" panose="02020603050405020304" pitchFamily="18" charset="0"/>
            </a:rPr>
            <a:t> </a:t>
          </a:r>
          <a:endParaRPr lang="ja-JP" sz="1050" kern="100">
            <a:effectLst/>
            <a:ea typeface="游明朝" panose="02020400000000000000" pitchFamily="18"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chiba.juniorclub@gmail.com?subject=&#20889;&#30495;&#12450;&#12483;&#12503;&#12395;&#12388;&#12356;&#12390;&#12398;&#21839;&#12356;&#21512;&#12431;&#12379;"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https://drive.google.com/drive/folders/140ubFAGuWCw7saY06q3jpbaDURR1uwhC?usp=share_link" TargetMode="External"/><Relationship Id="rId1" Type="http://schemas.openxmlformats.org/officeDocument/2006/relationships/hyperlink" Target="mailto:chiba.juniorclub@gmail.com?subject=&#20889;&#30495;&#12450;&#12483;&#12503;&#12395;&#12388;&#12356;&#12390;&#12398;&#21839;&#12356;&#21512;&#12431;&#12379;"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B96"/>
  <sheetViews>
    <sheetView tabSelected="1" workbookViewId="0">
      <selection activeCell="N38" sqref="N38"/>
    </sheetView>
  </sheetViews>
  <sheetFormatPr baseColWidth="10" defaultColWidth="9" defaultRowHeight="24"/>
  <cols>
    <col min="1" max="1" width="4.1640625" style="5" customWidth="1"/>
    <col min="2" max="2" width="5.6640625" customWidth="1"/>
    <col min="3" max="3" width="16.1640625" customWidth="1"/>
    <col min="4" max="4" width="4.83203125" style="6" customWidth="1"/>
    <col min="5" max="5" width="16.1640625" style="7" customWidth="1"/>
    <col min="6" max="6" width="16.33203125" customWidth="1"/>
    <col min="7" max="7" width="6.33203125" style="5" customWidth="1"/>
    <col min="8" max="8" width="3.83203125" customWidth="1"/>
    <col min="9" max="12" width="8.6640625" style="18"/>
    <col min="13" max="13" width="9" style="18" hidden="1" customWidth="1"/>
    <col min="14" max="54" width="8.6640625" style="18"/>
  </cols>
  <sheetData>
    <row r="1" spans="1:54" ht="22.25" customHeight="1">
      <c r="A1" s="42" t="s">
        <v>51</v>
      </c>
      <c r="B1" s="42"/>
      <c r="C1" s="42"/>
      <c r="D1" s="42"/>
      <c r="E1" s="42"/>
      <c r="F1" s="42"/>
      <c r="G1" s="42"/>
      <c r="H1" s="42"/>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row>
    <row r="2" spans="1:54" ht="26.75" customHeight="1">
      <c r="A2" s="43"/>
      <c r="B2" s="43"/>
      <c r="C2" s="43"/>
      <c r="D2" s="43"/>
      <c r="E2" s="43"/>
      <c r="F2" s="43"/>
      <c r="G2" s="43"/>
      <c r="H2" s="43"/>
      <c r="I2" s="13"/>
      <c r="J2" s="13"/>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row>
    <row r="3" spans="1:54" ht="20">
      <c r="A3" s="53" t="s">
        <v>0</v>
      </c>
      <c r="B3" s="53"/>
      <c r="C3" s="62" t="s">
        <v>1</v>
      </c>
      <c r="D3" s="62"/>
      <c r="E3" s="62"/>
      <c r="F3" s="35" t="s">
        <v>2</v>
      </c>
      <c r="G3" s="63" t="s">
        <v>3</v>
      </c>
      <c r="H3" s="63"/>
    </row>
    <row r="4" spans="1:54" ht="22.25" customHeight="1">
      <c r="A4" s="64" t="s">
        <v>4</v>
      </c>
      <c r="B4" s="65"/>
      <c r="C4" s="66" t="s">
        <v>5</v>
      </c>
      <c r="D4" s="67"/>
      <c r="E4" s="67"/>
      <c r="F4" s="67"/>
      <c r="G4" s="67"/>
      <c r="H4" s="68"/>
      <c r="I4" s="18" t="s">
        <v>6</v>
      </c>
      <c r="M4" s="18" t="s">
        <v>7</v>
      </c>
    </row>
    <row r="5" spans="1:54" ht="12.75" customHeight="1">
      <c r="A5" s="45" t="s">
        <v>8</v>
      </c>
      <c r="B5" s="46"/>
      <c r="C5" s="58" t="s">
        <v>9</v>
      </c>
      <c r="D5" s="58"/>
      <c r="E5" s="36" t="s">
        <v>10</v>
      </c>
      <c r="F5" s="59" t="s">
        <v>6</v>
      </c>
      <c r="G5" s="60"/>
      <c r="H5" s="61"/>
    </row>
    <row r="6" spans="1:54">
      <c r="A6" s="47"/>
      <c r="B6" s="48"/>
      <c r="C6" s="50" t="s">
        <v>5</v>
      </c>
      <c r="D6" s="50"/>
      <c r="E6" s="14">
        <v>500123456</v>
      </c>
      <c r="F6" s="9" t="s">
        <v>11</v>
      </c>
      <c r="G6" s="51" t="s">
        <v>12</v>
      </c>
      <c r="H6" s="52"/>
      <c r="I6" s="18" t="s">
        <v>6</v>
      </c>
      <c r="M6" s="18" t="s">
        <v>12</v>
      </c>
    </row>
    <row r="7" spans="1:54">
      <c r="A7" s="53" t="s">
        <v>13</v>
      </c>
      <c r="B7" s="53"/>
      <c r="C7" s="50" t="s">
        <v>14</v>
      </c>
      <c r="D7" s="50"/>
      <c r="E7" s="14">
        <v>501234560</v>
      </c>
      <c r="F7" s="9" t="s">
        <v>11</v>
      </c>
      <c r="G7" s="51" t="s">
        <v>15</v>
      </c>
      <c r="H7" s="52"/>
      <c r="I7" s="18" t="s">
        <v>6</v>
      </c>
      <c r="M7" s="18" t="s">
        <v>16</v>
      </c>
    </row>
    <row r="8" spans="1:54">
      <c r="A8" s="53" t="s">
        <v>17</v>
      </c>
      <c r="B8" s="53"/>
      <c r="C8" s="50" t="s">
        <v>18</v>
      </c>
      <c r="D8" s="50"/>
      <c r="E8" s="14">
        <v>501236789</v>
      </c>
      <c r="F8" s="9" t="s">
        <v>11</v>
      </c>
      <c r="G8" s="51" t="s">
        <v>19</v>
      </c>
      <c r="H8" s="52"/>
      <c r="I8" s="18" t="s">
        <v>6</v>
      </c>
      <c r="M8" s="18" t="s">
        <v>15</v>
      </c>
    </row>
    <row r="9" spans="1:54">
      <c r="A9" s="49" t="s">
        <v>20</v>
      </c>
      <c r="B9" s="49"/>
      <c r="C9" s="50" t="s">
        <v>21</v>
      </c>
      <c r="D9" s="50"/>
      <c r="E9" s="14">
        <v>604321876</v>
      </c>
      <c r="F9" s="9"/>
      <c r="G9" s="56"/>
      <c r="H9" s="57"/>
      <c r="M9" s="18" t="s">
        <v>19</v>
      </c>
    </row>
    <row r="10" spans="1:54">
      <c r="A10" s="49" t="s">
        <v>22</v>
      </c>
      <c r="B10" s="49"/>
      <c r="C10" s="50" t="s">
        <v>23</v>
      </c>
      <c r="D10" s="50"/>
      <c r="E10" s="14">
        <v>507856123</v>
      </c>
      <c r="F10" s="9" t="s">
        <v>11</v>
      </c>
      <c r="G10" s="51" t="s">
        <v>15</v>
      </c>
      <c r="H10" s="52"/>
      <c r="M10" s="18" t="s">
        <v>24</v>
      </c>
    </row>
    <row r="11" spans="1:54" ht="18">
      <c r="A11" s="19"/>
      <c r="B11" s="20" t="s">
        <v>25</v>
      </c>
      <c r="C11" s="35" t="s">
        <v>9</v>
      </c>
      <c r="D11" s="35" t="s">
        <v>26</v>
      </c>
      <c r="E11" s="35" t="s">
        <v>10</v>
      </c>
      <c r="F11" s="33" t="s">
        <v>27</v>
      </c>
      <c r="G11" s="53" t="s">
        <v>28</v>
      </c>
      <c r="H11" s="53"/>
      <c r="I11" s="18" t="s">
        <v>6</v>
      </c>
      <c r="M11" s="18" t="s">
        <v>29</v>
      </c>
    </row>
    <row r="12" spans="1:54">
      <c r="A12" s="21">
        <v>1</v>
      </c>
      <c r="B12" s="22">
        <v>23</v>
      </c>
      <c r="C12" s="39" t="s">
        <v>30</v>
      </c>
      <c r="D12" s="10">
        <v>3</v>
      </c>
      <c r="E12" s="11">
        <v>507891234</v>
      </c>
      <c r="F12" s="39" t="s">
        <v>31</v>
      </c>
      <c r="G12" s="38">
        <v>195</v>
      </c>
      <c r="H12" s="12" t="s">
        <v>32</v>
      </c>
      <c r="I12" s="18" t="s">
        <v>6</v>
      </c>
      <c r="M12" s="18" t="s">
        <v>6</v>
      </c>
    </row>
    <row r="13" spans="1:54">
      <c r="A13" s="21">
        <v>2</v>
      </c>
      <c r="B13" s="22">
        <v>36</v>
      </c>
      <c r="C13" s="39" t="s">
        <v>33</v>
      </c>
      <c r="D13" s="10">
        <v>2</v>
      </c>
      <c r="E13" s="11">
        <v>507891369</v>
      </c>
      <c r="F13" s="39" t="s">
        <v>34</v>
      </c>
      <c r="G13" s="38">
        <v>181</v>
      </c>
      <c r="H13" s="12" t="s">
        <v>32</v>
      </c>
      <c r="I13" s="18" t="s">
        <v>6</v>
      </c>
      <c r="M13" s="18" t="s">
        <v>6</v>
      </c>
    </row>
    <row r="14" spans="1:54">
      <c r="A14" s="21">
        <v>3</v>
      </c>
      <c r="B14" s="22"/>
      <c r="C14" s="39"/>
      <c r="D14" s="10"/>
      <c r="E14" s="11"/>
      <c r="F14" s="39"/>
      <c r="G14" s="38" t="s">
        <v>6</v>
      </c>
      <c r="H14" s="12" t="s">
        <v>32</v>
      </c>
      <c r="I14" s="18" t="s">
        <v>6</v>
      </c>
    </row>
    <row r="15" spans="1:54">
      <c r="A15" s="21">
        <v>4</v>
      </c>
      <c r="B15" s="22"/>
      <c r="C15" s="39"/>
      <c r="D15" s="10"/>
      <c r="E15" s="11"/>
      <c r="F15" s="39"/>
      <c r="G15" s="38" t="s">
        <v>6</v>
      </c>
      <c r="H15" s="12" t="s">
        <v>32</v>
      </c>
    </row>
    <row r="16" spans="1:54">
      <c r="A16" s="21">
        <v>5</v>
      </c>
      <c r="B16" s="22"/>
      <c r="C16" s="39"/>
      <c r="D16" s="10"/>
      <c r="E16" s="11"/>
      <c r="F16" s="39"/>
      <c r="G16" s="38" t="s">
        <v>6</v>
      </c>
      <c r="H16" s="12" t="s">
        <v>32</v>
      </c>
    </row>
    <row r="17" spans="1:8">
      <c r="A17" s="21">
        <v>6</v>
      </c>
      <c r="B17" s="22"/>
      <c r="C17" s="39"/>
      <c r="D17" s="10"/>
      <c r="E17" s="11"/>
      <c r="F17" s="39"/>
      <c r="G17" s="38" t="s">
        <v>6</v>
      </c>
      <c r="H17" s="12" t="s">
        <v>32</v>
      </c>
    </row>
    <row r="18" spans="1:8">
      <c r="A18" s="21">
        <v>7</v>
      </c>
      <c r="B18" s="22"/>
      <c r="C18" s="39"/>
      <c r="D18" s="10"/>
      <c r="E18" s="11"/>
      <c r="F18" s="39"/>
      <c r="G18" s="38" t="s">
        <v>6</v>
      </c>
      <c r="H18" s="12" t="s">
        <v>32</v>
      </c>
    </row>
    <row r="19" spans="1:8">
      <c r="A19" s="21">
        <v>8</v>
      </c>
      <c r="B19" s="22"/>
      <c r="C19" s="39"/>
      <c r="D19" s="10"/>
      <c r="E19" s="11"/>
      <c r="F19" s="39"/>
      <c r="G19" s="38" t="s">
        <v>6</v>
      </c>
      <c r="H19" s="12" t="s">
        <v>32</v>
      </c>
    </row>
    <row r="20" spans="1:8">
      <c r="A20" s="21">
        <v>9</v>
      </c>
      <c r="B20" s="22"/>
      <c r="C20" s="39"/>
      <c r="D20" s="10"/>
      <c r="E20" s="11"/>
      <c r="F20" s="39"/>
      <c r="G20" s="38" t="s">
        <v>6</v>
      </c>
      <c r="H20" s="12" t="s">
        <v>32</v>
      </c>
    </row>
    <row r="21" spans="1:8">
      <c r="A21" s="21">
        <v>10</v>
      </c>
      <c r="B21" s="22"/>
      <c r="C21" s="39"/>
      <c r="D21" s="10"/>
      <c r="E21" s="11"/>
      <c r="F21" s="39"/>
      <c r="G21" s="38" t="s">
        <v>6</v>
      </c>
      <c r="H21" s="12" t="s">
        <v>32</v>
      </c>
    </row>
    <row r="22" spans="1:8">
      <c r="A22" s="21">
        <v>11</v>
      </c>
      <c r="B22" s="22"/>
      <c r="C22" s="39"/>
      <c r="D22" s="10"/>
      <c r="E22" s="11"/>
      <c r="F22" s="39"/>
      <c r="G22" s="38" t="s">
        <v>6</v>
      </c>
      <c r="H22" s="12" t="s">
        <v>32</v>
      </c>
    </row>
    <row r="23" spans="1:8">
      <c r="A23" s="21">
        <v>12</v>
      </c>
      <c r="B23" s="22"/>
      <c r="C23" s="39"/>
      <c r="D23" s="10"/>
      <c r="E23" s="11"/>
      <c r="F23" s="39"/>
      <c r="G23" s="38" t="s">
        <v>6</v>
      </c>
      <c r="H23" s="12" t="s">
        <v>32</v>
      </c>
    </row>
    <row r="24" spans="1:8">
      <c r="A24" s="21">
        <v>13</v>
      </c>
      <c r="B24" s="22"/>
      <c r="C24" s="39"/>
      <c r="D24" s="10"/>
      <c r="E24" s="11"/>
      <c r="F24" s="39"/>
      <c r="G24" s="38" t="s">
        <v>6</v>
      </c>
      <c r="H24" s="12" t="s">
        <v>32</v>
      </c>
    </row>
    <row r="25" spans="1:8">
      <c r="A25" s="21">
        <v>14</v>
      </c>
      <c r="B25" s="22"/>
      <c r="C25" s="39"/>
      <c r="D25" s="10"/>
      <c r="E25" s="11"/>
      <c r="F25" s="39"/>
      <c r="G25" s="38" t="s">
        <v>6</v>
      </c>
      <c r="H25" s="12" t="s">
        <v>32</v>
      </c>
    </row>
    <row r="26" spans="1:8">
      <c r="A26" s="21">
        <v>15</v>
      </c>
      <c r="B26" s="22"/>
      <c r="C26" s="39"/>
      <c r="D26" s="10"/>
      <c r="E26" s="11"/>
      <c r="F26" s="39"/>
      <c r="G26" s="38" t="s">
        <v>6</v>
      </c>
      <c r="H26" s="12" t="s">
        <v>32</v>
      </c>
    </row>
    <row r="27" spans="1:8">
      <c r="A27" s="21">
        <v>16</v>
      </c>
      <c r="B27" s="22"/>
      <c r="C27" s="39"/>
      <c r="D27" s="10"/>
      <c r="E27" s="11"/>
      <c r="F27" s="39"/>
      <c r="G27" s="38" t="s">
        <v>6</v>
      </c>
      <c r="H27" s="12" t="s">
        <v>32</v>
      </c>
    </row>
    <row r="28" spans="1:8">
      <c r="A28" s="21">
        <v>17</v>
      </c>
      <c r="B28" s="22"/>
      <c r="C28" s="39"/>
      <c r="D28" s="10"/>
      <c r="E28" s="11"/>
      <c r="F28" s="39"/>
      <c r="G28" s="38" t="s">
        <v>6</v>
      </c>
      <c r="H28" s="12" t="s">
        <v>32</v>
      </c>
    </row>
    <row r="29" spans="1:8">
      <c r="A29" s="21">
        <v>18</v>
      </c>
      <c r="B29" s="22"/>
      <c r="C29" s="39"/>
      <c r="D29" s="10"/>
      <c r="E29" s="11"/>
      <c r="F29" s="39"/>
      <c r="G29" s="38" t="s">
        <v>6</v>
      </c>
      <c r="H29" s="12" t="s">
        <v>32</v>
      </c>
    </row>
    <row r="30" spans="1:8" s="18" customFormat="1">
      <c r="A30" s="23"/>
      <c r="D30" s="24"/>
      <c r="E30" s="25"/>
      <c r="G30" s="23"/>
    </row>
    <row r="31" spans="1:8" ht="18">
      <c r="A31" s="54" t="s">
        <v>35</v>
      </c>
      <c r="B31" s="55"/>
      <c r="C31" s="55"/>
      <c r="D31" s="55"/>
      <c r="E31" s="55"/>
      <c r="F31" s="26"/>
      <c r="G31" s="41" t="s">
        <v>36</v>
      </c>
      <c r="H31" s="41"/>
    </row>
    <row r="32" spans="1:8" s="18" customFormat="1">
      <c r="A32" s="23"/>
      <c r="D32" s="24"/>
      <c r="E32" s="25"/>
      <c r="G32" s="23"/>
    </row>
    <row r="33" spans="1:54" ht="20">
      <c r="A33" t="s">
        <v>6</v>
      </c>
      <c r="E33"/>
      <c r="G33"/>
      <c r="I33" s="17"/>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row>
    <row r="34" spans="1:54" ht="22.25" customHeight="1">
      <c r="A34" s="44" t="s">
        <v>37</v>
      </c>
      <c r="B34" s="44"/>
      <c r="C34" s="44"/>
      <c r="D34" s="44"/>
      <c r="E34" s="44"/>
      <c r="F34" s="44"/>
      <c r="G34" s="44"/>
      <c r="H34" s="4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row>
    <row r="35" spans="1:54" ht="22.25" customHeight="1">
      <c r="A35" s="44"/>
      <c r="B35" s="44"/>
      <c r="C35" s="44"/>
      <c r="D35" s="44"/>
      <c r="E35" s="44"/>
      <c r="F35" s="44"/>
      <c r="G35" s="44"/>
      <c r="H35" s="44"/>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row>
    <row r="36" spans="1:54" ht="22.25" customHeight="1">
      <c r="A36" s="44"/>
      <c r="B36" s="44"/>
      <c r="C36" s="44"/>
      <c r="D36" s="44"/>
      <c r="E36" s="44"/>
      <c r="F36" s="44"/>
      <c r="G36" s="44"/>
      <c r="H36" s="44"/>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row>
    <row r="37" spans="1:54" ht="22.25" customHeight="1">
      <c r="A37" s="44"/>
      <c r="B37" s="44"/>
      <c r="C37" s="44"/>
      <c r="D37" s="44"/>
      <c r="E37" s="44"/>
      <c r="F37" s="44"/>
      <c r="G37" s="44"/>
      <c r="H37" s="44"/>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row>
    <row r="38" spans="1:54">
      <c r="A38" s="40" t="s">
        <v>38</v>
      </c>
      <c r="B38" s="40"/>
      <c r="C38" s="40"/>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row>
    <row r="39" spans="1:54">
      <c r="A39" s="16" t="s">
        <v>52</v>
      </c>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row>
    <row r="40" spans="1:54">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row>
    <row r="41" spans="1:54" ht="22.25" customHeight="1">
      <c r="A41" s="41" t="s">
        <v>39</v>
      </c>
      <c r="B41" s="41"/>
      <c r="C41" s="41"/>
      <c r="D41" s="41"/>
      <c r="E41" s="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row>
    <row r="42" spans="1:54">
      <c r="A42" s="16" t="s">
        <v>40</v>
      </c>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row>
    <row r="43" spans="1:54">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row>
    <row r="44" spans="1:54" s="18" customFormat="1">
      <c r="A44" s="23"/>
      <c r="D44" s="24"/>
      <c r="E44" s="25"/>
      <c r="G44" s="23"/>
    </row>
    <row r="45" spans="1:54" s="18" customFormat="1">
      <c r="A45" s="23"/>
      <c r="D45" s="24"/>
      <c r="E45" s="25"/>
      <c r="G45" s="23"/>
    </row>
    <row r="46" spans="1:54" s="18" customFormat="1">
      <c r="A46" s="23"/>
      <c r="D46" s="24"/>
      <c r="E46" s="25"/>
      <c r="G46" s="23"/>
    </row>
    <row r="47" spans="1:54" s="18" customFormat="1">
      <c r="A47" s="23"/>
      <c r="D47" s="24"/>
      <c r="E47" s="25"/>
      <c r="G47" s="23"/>
    </row>
    <row r="48" spans="1:54" s="18" customFormat="1">
      <c r="A48" s="23"/>
      <c r="D48" s="24"/>
      <c r="E48" s="25"/>
      <c r="G48" s="23"/>
    </row>
    <row r="49" spans="1:7" s="18" customFormat="1">
      <c r="A49" s="23"/>
      <c r="D49" s="24"/>
      <c r="E49" s="25"/>
      <c r="G49" s="23"/>
    </row>
    <row r="50" spans="1:7" s="18" customFormat="1">
      <c r="A50" s="23"/>
      <c r="D50" s="24"/>
      <c r="E50" s="25"/>
      <c r="G50" s="23"/>
    </row>
    <row r="51" spans="1:7" s="18" customFormat="1">
      <c r="A51" s="23"/>
      <c r="D51" s="24"/>
      <c r="E51" s="25"/>
      <c r="G51" s="23"/>
    </row>
    <row r="52" spans="1:7" s="18" customFormat="1">
      <c r="A52" s="23"/>
      <c r="D52" s="24"/>
      <c r="E52" s="25"/>
      <c r="G52" s="23"/>
    </row>
    <row r="53" spans="1:7" s="18" customFormat="1">
      <c r="A53" s="23"/>
      <c r="D53" s="24"/>
      <c r="E53" s="25"/>
      <c r="G53" s="23"/>
    </row>
    <row r="54" spans="1:7" s="18" customFormat="1">
      <c r="A54" s="23"/>
      <c r="D54" s="24"/>
      <c r="E54" s="25"/>
      <c r="G54" s="23"/>
    </row>
    <row r="55" spans="1:7" s="18" customFormat="1">
      <c r="A55" s="23"/>
      <c r="D55" s="24"/>
      <c r="E55" s="25"/>
      <c r="G55" s="23"/>
    </row>
    <row r="56" spans="1:7" s="18" customFormat="1">
      <c r="A56" s="23"/>
      <c r="D56" s="24"/>
      <c r="E56" s="25"/>
      <c r="G56" s="23"/>
    </row>
    <row r="57" spans="1:7" s="18" customFormat="1">
      <c r="A57" s="23"/>
      <c r="D57" s="24"/>
      <c r="E57" s="25"/>
      <c r="G57" s="23"/>
    </row>
    <row r="58" spans="1:7" s="18" customFormat="1">
      <c r="A58" s="23"/>
      <c r="D58" s="24"/>
      <c r="E58" s="25"/>
      <c r="G58" s="23"/>
    </row>
    <row r="59" spans="1:7" s="18" customFormat="1">
      <c r="A59" s="23"/>
      <c r="D59" s="24"/>
      <c r="E59" s="25"/>
      <c r="G59" s="23"/>
    </row>
    <row r="60" spans="1:7" s="18" customFormat="1">
      <c r="A60" s="23"/>
      <c r="D60" s="24"/>
      <c r="E60" s="25"/>
      <c r="G60" s="23"/>
    </row>
    <row r="61" spans="1:7" s="18" customFormat="1">
      <c r="A61" s="23"/>
      <c r="D61" s="24"/>
      <c r="E61" s="25"/>
      <c r="G61" s="23"/>
    </row>
    <row r="62" spans="1:7" s="18" customFormat="1">
      <c r="A62" s="23"/>
      <c r="D62" s="24"/>
      <c r="E62" s="25"/>
      <c r="G62" s="23"/>
    </row>
    <row r="63" spans="1:7" s="18" customFormat="1">
      <c r="A63" s="23"/>
      <c r="D63" s="24"/>
      <c r="E63" s="25"/>
      <c r="G63" s="23"/>
    </row>
    <row r="64" spans="1:7" s="18" customFormat="1">
      <c r="A64" s="23"/>
      <c r="D64" s="24"/>
      <c r="E64" s="25"/>
      <c r="G64" s="23"/>
    </row>
    <row r="65" spans="1:7" s="18" customFormat="1">
      <c r="A65" s="23"/>
      <c r="D65" s="24"/>
      <c r="E65" s="25"/>
      <c r="G65" s="23"/>
    </row>
    <row r="66" spans="1:7" s="18" customFormat="1">
      <c r="A66" s="23"/>
      <c r="D66" s="24"/>
      <c r="E66" s="25"/>
      <c r="G66" s="23"/>
    </row>
    <row r="67" spans="1:7" s="18" customFormat="1">
      <c r="A67" s="23"/>
      <c r="D67" s="24"/>
      <c r="E67" s="25"/>
      <c r="G67" s="23"/>
    </row>
    <row r="68" spans="1:7" s="18" customFormat="1">
      <c r="A68" s="23"/>
      <c r="D68" s="24"/>
      <c r="E68" s="25"/>
      <c r="G68" s="23"/>
    </row>
    <row r="69" spans="1:7" s="18" customFormat="1">
      <c r="A69" s="23"/>
      <c r="D69" s="24"/>
      <c r="E69" s="25"/>
      <c r="G69" s="23"/>
    </row>
    <row r="70" spans="1:7" s="18" customFormat="1">
      <c r="A70" s="23"/>
      <c r="D70" s="24"/>
      <c r="E70" s="25"/>
      <c r="G70" s="23"/>
    </row>
    <row r="71" spans="1:7" s="18" customFormat="1">
      <c r="A71" s="23"/>
      <c r="D71" s="24"/>
      <c r="E71" s="25"/>
      <c r="G71" s="23"/>
    </row>
    <row r="72" spans="1:7" s="18" customFormat="1">
      <c r="A72" s="23"/>
      <c r="D72" s="24"/>
      <c r="E72" s="25"/>
      <c r="G72" s="23"/>
    </row>
    <row r="73" spans="1:7" s="18" customFormat="1">
      <c r="A73" s="23"/>
      <c r="D73" s="24"/>
      <c r="E73" s="25"/>
      <c r="G73" s="23"/>
    </row>
    <row r="74" spans="1:7" s="18" customFormat="1">
      <c r="A74" s="23"/>
      <c r="D74" s="24"/>
      <c r="E74" s="25"/>
      <c r="G74" s="23"/>
    </row>
    <row r="75" spans="1:7" s="18" customFormat="1">
      <c r="A75" s="23"/>
      <c r="D75" s="24"/>
      <c r="E75" s="25"/>
      <c r="G75" s="23"/>
    </row>
    <row r="76" spans="1:7" s="18" customFormat="1">
      <c r="A76" s="23"/>
      <c r="D76" s="24"/>
      <c r="E76" s="25"/>
      <c r="G76" s="23"/>
    </row>
    <row r="77" spans="1:7" s="18" customFormat="1">
      <c r="A77" s="23"/>
      <c r="D77" s="24"/>
      <c r="E77" s="25"/>
      <c r="G77" s="23"/>
    </row>
    <row r="78" spans="1:7" s="18" customFormat="1">
      <c r="A78" s="23"/>
      <c r="D78" s="24"/>
      <c r="E78" s="25"/>
      <c r="G78" s="23"/>
    </row>
    <row r="79" spans="1:7" s="18" customFormat="1">
      <c r="A79" s="23"/>
      <c r="D79" s="24"/>
      <c r="E79" s="25"/>
      <c r="G79" s="23"/>
    </row>
    <row r="80" spans="1:7" s="18" customFormat="1">
      <c r="A80" s="23"/>
      <c r="D80" s="24"/>
      <c r="E80" s="25"/>
      <c r="G80" s="23"/>
    </row>
    <row r="81" spans="1:7" s="18" customFormat="1">
      <c r="A81" s="23"/>
      <c r="D81" s="24"/>
      <c r="E81" s="25"/>
      <c r="G81" s="23"/>
    </row>
    <row r="82" spans="1:7" s="18" customFormat="1">
      <c r="A82" s="23"/>
      <c r="D82" s="24"/>
      <c r="E82" s="25"/>
      <c r="G82" s="23"/>
    </row>
    <row r="83" spans="1:7" s="18" customFormat="1">
      <c r="A83" s="23"/>
      <c r="D83" s="24"/>
      <c r="E83" s="25"/>
      <c r="G83" s="23"/>
    </row>
    <row r="84" spans="1:7" s="18" customFormat="1">
      <c r="A84" s="23"/>
      <c r="D84" s="24"/>
      <c r="E84" s="25"/>
      <c r="G84" s="23"/>
    </row>
    <row r="85" spans="1:7" s="18" customFormat="1">
      <c r="A85" s="23"/>
      <c r="D85" s="24"/>
      <c r="E85" s="25"/>
      <c r="G85" s="23"/>
    </row>
    <row r="86" spans="1:7" s="18" customFormat="1">
      <c r="A86" s="23"/>
      <c r="D86" s="24"/>
      <c r="E86" s="25"/>
      <c r="G86" s="23"/>
    </row>
    <row r="87" spans="1:7" s="18" customFormat="1">
      <c r="A87" s="23"/>
      <c r="D87" s="24"/>
      <c r="E87" s="25"/>
      <c r="G87" s="23"/>
    </row>
    <row r="88" spans="1:7" s="18" customFormat="1">
      <c r="A88" s="23"/>
      <c r="D88" s="24"/>
      <c r="E88" s="25"/>
      <c r="G88" s="23"/>
    </row>
    <row r="89" spans="1:7" s="18" customFormat="1">
      <c r="A89" s="23"/>
      <c r="D89" s="24"/>
      <c r="E89" s="25"/>
      <c r="G89" s="23"/>
    </row>
    <row r="90" spans="1:7" s="18" customFormat="1">
      <c r="A90" s="23"/>
      <c r="D90" s="24"/>
      <c r="E90" s="25"/>
      <c r="G90" s="23"/>
    </row>
    <row r="91" spans="1:7" s="18" customFormat="1">
      <c r="A91" s="23"/>
      <c r="D91" s="24"/>
      <c r="E91" s="25"/>
      <c r="G91" s="23"/>
    </row>
    <row r="92" spans="1:7" s="18" customFormat="1">
      <c r="A92" s="23"/>
      <c r="D92" s="24"/>
      <c r="E92" s="25"/>
      <c r="G92" s="23"/>
    </row>
    <row r="93" spans="1:7" s="18" customFormat="1">
      <c r="A93" s="23"/>
      <c r="D93" s="24"/>
      <c r="E93" s="25"/>
      <c r="G93" s="23"/>
    </row>
    <row r="94" spans="1:7" s="18" customFormat="1">
      <c r="A94" s="23"/>
      <c r="D94" s="24"/>
      <c r="E94" s="25"/>
      <c r="G94" s="23"/>
    </row>
    <row r="95" spans="1:7" s="18" customFormat="1">
      <c r="A95" s="23"/>
      <c r="D95" s="24"/>
      <c r="E95" s="25"/>
      <c r="G95" s="23"/>
    </row>
    <row r="96" spans="1:7" s="18" customFormat="1">
      <c r="A96" s="23"/>
      <c r="D96" s="24"/>
      <c r="E96" s="25"/>
      <c r="G96" s="23"/>
    </row>
  </sheetData>
  <mergeCells count="29">
    <mergeCell ref="A7:B7"/>
    <mergeCell ref="C7:D7"/>
    <mergeCell ref="G7:H7"/>
    <mergeCell ref="A3:B3"/>
    <mergeCell ref="C3:E3"/>
    <mergeCell ref="G3:H3"/>
    <mergeCell ref="A4:B4"/>
    <mergeCell ref="C4:H4"/>
    <mergeCell ref="G9:H9"/>
    <mergeCell ref="C5:D5"/>
    <mergeCell ref="F5:H5"/>
    <mergeCell ref="C6:D6"/>
    <mergeCell ref="G6:H6"/>
    <mergeCell ref="A38:C38"/>
    <mergeCell ref="A41:E41"/>
    <mergeCell ref="A1:H2"/>
    <mergeCell ref="A34:H37"/>
    <mergeCell ref="A5:B6"/>
    <mergeCell ref="A10:B10"/>
    <mergeCell ref="C10:D10"/>
    <mergeCell ref="G10:H10"/>
    <mergeCell ref="G11:H11"/>
    <mergeCell ref="A31:E31"/>
    <mergeCell ref="G31:H31"/>
    <mergeCell ref="A8:B8"/>
    <mergeCell ref="C8:D8"/>
    <mergeCell ref="G8:H8"/>
    <mergeCell ref="A9:B9"/>
    <mergeCell ref="C9:D9"/>
  </mergeCells>
  <phoneticPr fontId="15"/>
  <dataValidations count="2">
    <dataValidation type="list" allowBlank="1" showInputMessage="1" showErrorMessage="1" sqref="G3:H3" xr:uid="{00000000-0002-0000-0000-000000000000}">
      <formula1>$M$3:$M$4</formula1>
    </dataValidation>
    <dataValidation type="list" allowBlank="1" showInputMessage="1" showErrorMessage="1" sqref="G10:H10 G6:H8" xr:uid="{00000000-0002-0000-0000-000001000000}">
      <formula1>$M$5:$M$13</formula1>
    </dataValidation>
  </dataValidations>
  <hyperlinks>
    <hyperlink ref="A42" r:id="rId1" xr:uid="{0233767E-4C68-014C-8B99-436CE9883200}"/>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M42"/>
  <sheetViews>
    <sheetView topLeftCell="A28" workbookViewId="0">
      <selection activeCell="A39" sqref="A33:H39"/>
    </sheetView>
  </sheetViews>
  <sheetFormatPr baseColWidth="10" defaultColWidth="9" defaultRowHeight="24"/>
  <cols>
    <col min="1" max="1" width="4.33203125" style="5" customWidth="1"/>
    <col min="2" max="2" width="5.6640625" customWidth="1"/>
    <col min="3" max="3" width="15.83203125" customWidth="1"/>
    <col min="4" max="4" width="5.1640625" style="6" customWidth="1"/>
    <col min="5" max="5" width="16.6640625" style="7" customWidth="1"/>
    <col min="6" max="6" width="18.83203125" customWidth="1"/>
    <col min="7" max="7" width="5.6640625" style="5" customWidth="1"/>
    <col min="8" max="8" width="3.83203125" customWidth="1"/>
    <col min="13" max="13" width="8.6640625" hidden="1" customWidth="1"/>
  </cols>
  <sheetData>
    <row r="1" spans="1:13" ht="22.25" customHeight="1">
      <c r="A1" s="42" t="s">
        <v>51</v>
      </c>
      <c r="B1" s="42"/>
      <c r="C1" s="42"/>
      <c r="D1" s="42"/>
      <c r="E1" s="42"/>
      <c r="F1" s="42"/>
      <c r="G1" s="42"/>
      <c r="H1" s="42"/>
    </row>
    <row r="2" spans="1:13" ht="26.75" customHeight="1">
      <c r="A2" s="43"/>
      <c r="B2" s="43"/>
      <c r="C2" s="43"/>
      <c r="D2" s="43"/>
      <c r="E2" s="43"/>
      <c r="F2" s="43"/>
      <c r="G2" s="43"/>
      <c r="H2" s="43"/>
    </row>
    <row r="3" spans="1:13" ht="22.25" customHeight="1">
      <c r="A3" s="53" t="s">
        <v>0</v>
      </c>
      <c r="B3" s="53"/>
      <c r="C3" s="75"/>
      <c r="D3" s="76"/>
      <c r="E3" s="77"/>
      <c r="F3" s="35" t="s">
        <v>2</v>
      </c>
      <c r="G3" s="63"/>
      <c r="H3" s="63"/>
      <c r="M3" t="s">
        <v>3</v>
      </c>
    </row>
    <row r="4" spans="1:13" ht="22.25" customHeight="1">
      <c r="A4" s="64" t="s">
        <v>4</v>
      </c>
      <c r="B4" s="65"/>
      <c r="C4" s="78"/>
      <c r="D4" s="67"/>
      <c r="E4" s="67"/>
      <c r="F4" s="67"/>
      <c r="G4" s="67"/>
      <c r="H4" s="68"/>
      <c r="I4" t="s">
        <v>6</v>
      </c>
      <c r="M4" t="s">
        <v>7</v>
      </c>
    </row>
    <row r="5" spans="1:13" ht="12.75" customHeight="1">
      <c r="A5" s="45" t="s">
        <v>8</v>
      </c>
      <c r="B5" s="46"/>
      <c r="C5" s="58" t="s">
        <v>9</v>
      </c>
      <c r="D5" s="58"/>
      <c r="E5" s="36" t="s">
        <v>10</v>
      </c>
      <c r="F5" s="59" t="s">
        <v>41</v>
      </c>
      <c r="G5" s="60"/>
      <c r="H5" s="61"/>
    </row>
    <row r="6" spans="1:13">
      <c r="A6" s="47"/>
      <c r="B6" s="48"/>
      <c r="C6" s="74"/>
      <c r="D6" s="50"/>
      <c r="E6" s="14"/>
      <c r="F6" s="9" t="s">
        <v>11</v>
      </c>
      <c r="G6" s="51"/>
      <c r="H6" s="52"/>
      <c r="I6" t="s">
        <v>6</v>
      </c>
      <c r="M6" t="s">
        <v>12</v>
      </c>
    </row>
    <row r="7" spans="1:13">
      <c r="A7" s="53" t="s">
        <v>13</v>
      </c>
      <c r="B7" s="53"/>
      <c r="C7" s="72"/>
      <c r="D7" s="73"/>
      <c r="E7" s="32"/>
      <c r="F7" s="9" t="s">
        <v>11</v>
      </c>
      <c r="G7" s="51"/>
      <c r="H7" s="52"/>
      <c r="I7" t="s">
        <v>6</v>
      </c>
      <c r="M7" t="s">
        <v>16</v>
      </c>
    </row>
    <row r="8" spans="1:13">
      <c r="A8" s="53" t="s">
        <v>17</v>
      </c>
      <c r="B8" s="53"/>
      <c r="C8" s="72"/>
      <c r="D8" s="73"/>
      <c r="E8" s="32"/>
      <c r="F8" s="9" t="s">
        <v>11</v>
      </c>
      <c r="G8" s="51"/>
      <c r="H8" s="52"/>
      <c r="I8" t="s">
        <v>6</v>
      </c>
      <c r="M8" t="s">
        <v>15</v>
      </c>
    </row>
    <row r="9" spans="1:13">
      <c r="A9" s="49" t="s">
        <v>20</v>
      </c>
      <c r="B9" s="49"/>
      <c r="C9" s="66"/>
      <c r="D9" s="68"/>
      <c r="E9" s="14"/>
      <c r="F9" s="9"/>
      <c r="G9" s="64"/>
      <c r="H9" s="65"/>
      <c r="M9" t="s">
        <v>19</v>
      </c>
    </row>
    <row r="10" spans="1:13">
      <c r="A10" s="49" t="s">
        <v>22</v>
      </c>
      <c r="B10" s="49"/>
      <c r="C10" s="50"/>
      <c r="D10" s="50"/>
      <c r="E10" s="14"/>
      <c r="F10" s="9" t="s">
        <v>11</v>
      </c>
      <c r="G10" s="51" t="s">
        <v>6</v>
      </c>
      <c r="H10" s="52"/>
      <c r="M10" t="s">
        <v>24</v>
      </c>
    </row>
    <row r="11" spans="1:13" ht="18">
      <c r="A11" s="35"/>
      <c r="B11" s="35" t="s">
        <v>25</v>
      </c>
      <c r="C11" s="35" t="s">
        <v>9</v>
      </c>
      <c r="D11" s="35" t="s">
        <v>26</v>
      </c>
      <c r="E11" s="35" t="s">
        <v>10</v>
      </c>
      <c r="F11" s="33" t="s">
        <v>27</v>
      </c>
      <c r="G11" s="53" t="s">
        <v>28</v>
      </c>
      <c r="H11" s="53"/>
      <c r="I11" t="s">
        <v>6</v>
      </c>
      <c r="M11" t="s">
        <v>29</v>
      </c>
    </row>
    <row r="12" spans="1:13">
      <c r="A12" s="34">
        <v>1</v>
      </c>
      <c r="B12" s="27"/>
      <c r="C12" s="27"/>
      <c r="D12" s="28"/>
      <c r="E12" s="29"/>
      <c r="F12" s="30"/>
      <c r="G12" s="31"/>
      <c r="H12" s="12" t="s">
        <v>32</v>
      </c>
      <c r="M12" t="s">
        <v>6</v>
      </c>
    </row>
    <row r="13" spans="1:13">
      <c r="A13" s="34">
        <v>2</v>
      </c>
      <c r="B13" s="27"/>
      <c r="C13" s="27"/>
      <c r="D13" s="28"/>
      <c r="E13" s="29"/>
      <c r="F13" s="30"/>
      <c r="G13" s="31"/>
      <c r="H13" s="12" t="s">
        <v>32</v>
      </c>
      <c r="M13" t="s">
        <v>6</v>
      </c>
    </row>
    <row r="14" spans="1:13">
      <c r="A14" s="34">
        <v>3</v>
      </c>
      <c r="B14" s="27"/>
      <c r="C14" s="27"/>
      <c r="D14" s="28"/>
      <c r="E14" s="29"/>
      <c r="F14" s="30"/>
      <c r="G14" s="31"/>
      <c r="H14" s="12" t="s">
        <v>32</v>
      </c>
    </row>
    <row r="15" spans="1:13">
      <c r="A15" s="34">
        <v>4</v>
      </c>
      <c r="B15" s="27"/>
      <c r="C15" s="27"/>
      <c r="D15" s="28"/>
      <c r="E15" s="29"/>
      <c r="F15" s="30"/>
      <c r="G15" s="31"/>
      <c r="H15" s="12" t="s">
        <v>32</v>
      </c>
    </row>
    <row r="16" spans="1:13">
      <c r="A16" s="34">
        <v>5</v>
      </c>
      <c r="B16" s="27"/>
      <c r="C16" s="27"/>
      <c r="D16" s="28"/>
      <c r="E16" s="32"/>
      <c r="F16" s="27"/>
      <c r="G16" s="31"/>
      <c r="H16" s="12" t="s">
        <v>32</v>
      </c>
    </row>
    <row r="17" spans="1:8">
      <c r="A17" s="34">
        <v>6</v>
      </c>
      <c r="B17" s="27"/>
      <c r="C17" s="27"/>
      <c r="D17" s="28"/>
      <c r="E17" s="29"/>
      <c r="F17" s="30"/>
      <c r="G17" s="31"/>
      <c r="H17" s="12" t="s">
        <v>32</v>
      </c>
    </row>
    <row r="18" spans="1:8">
      <c r="A18" s="34">
        <v>7</v>
      </c>
      <c r="B18" s="27"/>
      <c r="C18" s="27"/>
      <c r="D18" s="28"/>
      <c r="E18" s="29"/>
      <c r="F18" s="30"/>
      <c r="G18" s="31"/>
      <c r="H18" s="12" t="s">
        <v>32</v>
      </c>
    </row>
    <row r="19" spans="1:8">
      <c r="A19" s="34">
        <v>8</v>
      </c>
      <c r="B19" s="27"/>
      <c r="C19" s="27"/>
      <c r="D19" s="28"/>
      <c r="E19" s="29"/>
      <c r="F19" s="30"/>
      <c r="G19" s="31"/>
      <c r="H19" s="12" t="s">
        <v>32</v>
      </c>
    </row>
    <row r="20" spans="1:8">
      <c r="A20" s="34">
        <v>9</v>
      </c>
      <c r="B20" s="27"/>
      <c r="C20" s="27"/>
      <c r="D20" s="28"/>
      <c r="E20" s="29"/>
      <c r="F20" s="30"/>
      <c r="G20" s="31"/>
      <c r="H20" s="12" t="s">
        <v>32</v>
      </c>
    </row>
    <row r="21" spans="1:8">
      <c r="A21" s="34">
        <v>10</v>
      </c>
      <c r="B21" s="27"/>
      <c r="C21" s="27"/>
      <c r="D21" s="28"/>
      <c r="E21" s="29"/>
      <c r="F21" s="30"/>
      <c r="G21" s="31"/>
      <c r="H21" s="12" t="s">
        <v>32</v>
      </c>
    </row>
    <row r="22" spans="1:8">
      <c r="A22" s="34">
        <v>11</v>
      </c>
      <c r="B22" s="27"/>
      <c r="C22" s="27"/>
      <c r="D22" s="28"/>
      <c r="E22" s="29"/>
      <c r="F22" s="30"/>
      <c r="G22" s="31"/>
      <c r="H22" s="12" t="s">
        <v>32</v>
      </c>
    </row>
    <row r="23" spans="1:8">
      <c r="A23" s="34">
        <v>12</v>
      </c>
      <c r="B23" s="27"/>
      <c r="C23" s="27"/>
      <c r="D23" s="28"/>
      <c r="E23" s="29"/>
      <c r="F23" s="30"/>
      <c r="G23" s="31"/>
      <c r="H23" s="12" t="s">
        <v>32</v>
      </c>
    </row>
    <row r="24" spans="1:8">
      <c r="A24" s="34">
        <v>13</v>
      </c>
      <c r="B24" s="39"/>
      <c r="C24" s="39"/>
      <c r="D24" s="10"/>
      <c r="E24" s="11"/>
      <c r="F24" s="39"/>
      <c r="G24" s="38"/>
      <c r="H24" s="12" t="s">
        <v>32</v>
      </c>
    </row>
    <row r="25" spans="1:8">
      <c r="A25" s="34">
        <v>14</v>
      </c>
      <c r="B25" s="39"/>
      <c r="C25" s="39"/>
      <c r="D25" s="10"/>
      <c r="E25" s="11"/>
      <c r="F25" s="39"/>
      <c r="G25" s="38"/>
      <c r="H25" s="12" t="s">
        <v>32</v>
      </c>
    </row>
    <row r="26" spans="1:8">
      <c r="A26" s="34">
        <v>15</v>
      </c>
      <c r="B26" s="39"/>
      <c r="C26" s="39"/>
      <c r="D26" s="10"/>
      <c r="E26" s="11"/>
      <c r="F26" s="39"/>
      <c r="G26" s="38"/>
      <c r="H26" s="12" t="s">
        <v>32</v>
      </c>
    </row>
    <row r="27" spans="1:8">
      <c r="A27" s="34">
        <v>16</v>
      </c>
      <c r="B27" s="39"/>
      <c r="C27" s="39"/>
      <c r="D27" s="10"/>
      <c r="E27" s="11"/>
      <c r="F27" s="39"/>
      <c r="G27" s="38"/>
      <c r="H27" s="12" t="s">
        <v>32</v>
      </c>
    </row>
    <row r="28" spans="1:8">
      <c r="A28" s="34">
        <v>17</v>
      </c>
      <c r="B28" s="39"/>
      <c r="C28" s="39"/>
      <c r="D28" s="10"/>
      <c r="E28" s="11"/>
      <c r="F28" s="39"/>
      <c r="G28" s="38"/>
      <c r="H28" s="12" t="s">
        <v>32</v>
      </c>
    </row>
    <row r="29" spans="1:8">
      <c r="A29" s="34">
        <v>18</v>
      </c>
      <c r="B29" s="39"/>
      <c r="C29" s="39"/>
      <c r="D29" s="10"/>
      <c r="E29" s="11"/>
      <c r="F29" s="39"/>
      <c r="G29" s="38"/>
      <c r="H29" s="12" t="s">
        <v>32</v>
      </c>
    </row>
    <row r="31" spans="1:8" ht="22.25" customHeight="1">
      <c r="A31" s="54" t="s">
        <v>35</v>
      </c>
      <c r="B31" s="55"/>
      <c r="C31" s="55"/>
      <c r="D31" s="55"/>
      <c r="E31" s="69"/>
      <c r="F31" s="15"/>
      <c r="G31" s="70" t="s">
        <v>36</v>
      </c>
      <c r="H31" s="71"/>
    </row>
    <row r="33" spans="1:9" ht="20">
      <c r="A33" t="s">
        <v>6</v>
      </c>
      <c r="E33"/>
      <c r="G33"/>
      <c r="I33" s="17"/>
    </row>
    <row r="34" spans="1:9" ht="22.25" customHeight="1">
      <c r="A34" s="44" t="s">
        <v>37</v>
      </c>
      <c r="B34" s="44"/>
      <c r="C34" s="44"/>
      <c r="D34" s="44"/>
      <c r="E34" s="44"/>
      <c r="F34" s="44"/>
      <c r="G34" s="44"/>
      <c r="H34" s="44"/>
    </row>
    <row r="35" spans="1:9" ht="22.25" customHeight="1">
      <c r="A35" s="44"/>
      <c r="B35" s="44"/>
      <c r="C35" s="44"/>
      <c r="D35" s="44"/>
      <c r="E35" s="44"/>
      <c r="F35" s="44"/>
      <c r="G35" s="44"/>
      <c r="H35" s="44"/>
    </row>
    <row r="36" spans="1:9" ht="22.25" customHeight="1">
      <c r="A36" s="44"/>
      <c r="B36" s="44"/>
      <c r="C36" s="44"/>
      <c r="D36" s="44"/>
      <c r="E36" s="44"/>
      <c r="F36" s="44"/>
      <c r="G36" s="44"/>
      <c r="H36" s="44"/>
    </row>
    <row r="37" spans="1:9" ht="22.25" customHeight="1">
      <c r="A37" s="44"/>
      <c r="B37" s="44"/>
      <c r="C37" s="44"/>
      <c r="D37" s="44"/>
      <c r="E37" s="44"/>
      <c r="F37" s="44"/>
      <c r="G37" s="44"/>
      <c r="H37" s="44"/>
    </row>
    <row r="38" spans="1:9">
      <c r="A38" s="40" t="s">
        <v>38</v>
      </c>
      <c r="B38" s="40"/>
      <c r="C38" s="40"/>
    </row>
    <row r="39" spans="1:9">
      <c r="A39" s="16" t="s">
        <v>53</v>
      </c>
    </row>
    <row r="41" spans="1:9" ht="22.25" customHeight="1">
      <c r="A41" s="41" t="s">
        <v>39</v>
      </c>
      <c r="B41" s="41"/>
      <c r="C41" s="41"/>
      <c r="D41" s="41"/>
      <c r="E41" s="41"/>
    </row>
    <row r="42" spans="1:9">
      <c r="A42" s="16" t="s">
        <v>40</v>
      </c>
    </row>
  </sheetData>
  <mergeCells count="29">
    <mergeCell ref="A7:B7"/>
    <mergeCell ref="C7:D7"/>
    <mergeCell ref="G7:H7"/>
    <mergeCell ref="A3:B3"/>
    <mergeCell ref="C3:E3"/>
    <mergeCell ref="G3:H3"/>
    <mergeCell ref="A4:B4"/>
    <mergeCell ref="C4:H4"/>
    <mergeCell ref="G9:H9"/>
    <mergeCell ref="C5:D5"/>
    <mergeCell ref="F5:H5"/>
    <mergeCell ref="C6:D6"/>
    <mergeCell ref="G6:H6"/>
    <mergeCell ref="A38:C38"/>
    <mergeCell ref="A41:E41"/>
    <mergeCell ref="A1:H2"/>
    <mergeCell ref="A34:H37"/>
    <mergeCell ref="A5:B6"/>
    <mergeCell ref="A10:B10"/>
    <mergeCell ref="C10:D10"/>
    <mergeCell ref="G10:H10"/>
    <mergeCell ref="G11:H11"/>
    <mergeCell ref="A31:E31"/>
    <mergeCell ref="G31:H31"/>
    <mergeCell ref="A8:B8"/>
    <mergeCell ref="C8:D8"/>
    <mergeCell ref="G8:H8"/>
    <mergeCell ref="A9:B9"/>
    <mergeCell ref="C9:D9"/>
  </mergeCells>
  <phoneticPr fontId="15"/>
  <dataValidations count="2">
    <dataValidation type="list" allowBlank="1" showInputMessage="1" showErrorMessage="1" sqref="G3:H3" xr:uid="{00000000-0002-0000-0100-000000000000}">
      <formula1>$M$2:$M$4</formula1>
    </dataValidation>
    <dataValidation type="list" allowBlank="1" showInputMessage="1" showErrorMessage="1" sqref="G10:H10 G6:H8" xr:uid="{00000000-0002-0000-0100-000001000000}">
      <formula1>$M$5:$M$13</formula1>
    </dataValidation>
  </dataValidations>
  <hyperlinks>
    <hyperlink ref="A42" r:id="rId1" xr:uid="{8772B1A5-C8C1-574F-AB77-931501A486BF}"/>
    <hyperlink ref="A39" r:id="rId2" xr:uid="{8FD8CD62-4260-0744-991C-7E45BE2AF305}"/>
  </hyperlinks>
  <pageMargins left="0.7" right="0.7" top="0.75" bottom="0.75" header="0.3" footer="0.3"/>
  <pageSetup paperSize="9" scale="82" orientation="portrait"/>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M28"/>
  <sheetViews>
    <sheetView workbookViewId="0">
      <selection activeCell="C5" sqref="C5:D9"/>
    </sheetView>
  </sheetViews>
  <sheetFormatPr baseColWidth="10" defaultColWidth="9" defaultRowHeight="24"/>
  <cols>
    <col min="1" max="1" width="4.33203125" style="5" customWidth="1"/>
    <col min="2" max="2" width="5.6640625" customWidth="1"/>
    <col min="3" max="3" width="15.83203125" customWidth="1"/>
    <col min="4" max="4" width="5.1640625" style="6" customWidth="1"/>
    <col min="5" max="5" width="16.6640625" style="7" customWidth="1"/>
    <col min="6" max="6" width="18.83203125" customWidth="1"/>
    <col min="7" max="7" width="5.6640625" style="5" customWidth="1"/>
    <col min="8" max="8" width="3.83203125" customWidth="1"/>
    <col min="13" max="13" width="9" hidden="1" customWidth="1"/>
  </cols>
  <sheetData>
    <row r="1" spans="1:13" ht="22.25" customHeight="1">
      <c r="A1" s="80"/>
      <c r="B1" s="80"/>
      <c r="C1" s="80"/>
      <c r="D1" s="80"/>
      <c r="E1" s="80"/>
      <c r="F1" s="80"/>
      <c r="G1" s="80"/>
      <c r="H1" s="80"/>
    </row>
    <row r="2" spans="1:13" ht="26.75" customHeight="1">
      <c r="A2" s="81" t="s">
        <v>42</v>
      </c>
      <c r="B2" s="81"/>
      <c r="C2" s="81"/>
      <c r="D2" s="81"/>
      <c r="E2" s="81"/>
      <c r="F2" s="81"/>
      <c r="G2" s="81"/>
      <c r="H2" s="81"/>
      <c r="I2" s="13"/>
      <c r="J2" s="13"/>
    </row>
    <row r="3" spans="1:13" ht="22.25" customHeight="1">
      <c r="A3" s="53" t="s">
        <v>0</v>
      </c>
      <c r="B3" s="53"/>
      <c r="C3" s="82">
        <f>メンバー表!C3</f>
        <v>0</v>
      </c>
      <c r="D3" s="83"/>
      <c r="E3" s="84"/>
      <c r="F3" s="35" t="s">
        <v>2</v>
      </c>
      <c r="G3" s="51" t="str">
        <f>IF(メンバー表!G3:I3="","",メンバー表!G3:I3)</f>
        <v/>
      </c>
      <c r="H3" s="52"/>
    </row>
    <row r="4" spans="1:13" ht="12.75" customHeight="1">
      <c r="A4" s="45" t="s">
        <v>8</v>
      </c>
      <c r="B4" s="46"/>
      <c r="C4" s="58" t="s">
        <v>9</v>
      </c>
      <c r="D4" s="58"/>
      <c r="E4" s="36" t="s">
        <v>10</v>
      </c>
      <c r="F4" s="59" t="s">
        <v>41</v>
      </c>
      <c r="G4" s="60"/>
      <c r="H4" s="61"/>
    </row>
    <row r="5" spans="1:13">
      <c r="A5" s="47"/>
      <c r="B5" s="48"/>
      <c r="C5" s="79" t="str">
        <f>IF(メンバー表!C6="","",メンバー表!C6)</f>
        <v/>
      </c>
      <c r="D5" s="79"/>
      <c r="E5" s="8">
        <f>メンバー表!E6</f>
        <v>0</v>
      </c>
      <c r="F5" s="9" t="s">
        <v>11</v>
      </c>
      <c r="G5" s="51">
        <f>メンバー表!G6:I6</f>
        <v>0</v>
      </c>
      <c r="H5" s="52"/>
      <c r="I5" t="s">
        <v>6</v>
      </c>
      <c r="M5" t="s">
        <v>12</v>
      </c>
    </row>
    <row r="6" spans="1:13">
      <c r="A6" s="53" t="s">
        <v>13</v>
      </c>
      <c r="B6" s="53"/>
      <c r="C6" s="79" t="str">
        <f>IF(メンバー表!C7="","",メンバー表!C7)</f>
        <v/>
      </c>
      <c r="D6" s="79"/>
      <c r="E6" s="8">
        <f>メンバー表!E7</f>
        <v>0</v>
      </c>
      <c r="F6" s="9" t="s">
        <v>11</v>
      </c>
      <c r="G6" s="51">
        <f>メンバー表!G7:I7</f>
        <v>0</v>
      </c>
      <c r="H6" s="52"/>
      <c r="I6" t="s">
        <v>6</v>
      </c>
      <c r="M6" t="s">
        <v>16</v>
      </c>
    </row>
    <row r="7" spans="1:13">
      <c r="A7" s="53" t="s">
        <v>17</v>
      </c>
      <c r="B7" s="53"/>
      <c r="C7" s="79" t="str">
        <f>IF(メンバー表!C8="","",メンバー表!C8)</f>
        <v/>
      </c>
      <c r="D7" s="79"/>
      <c r="E7" s="8">
        <f>メンバー表!E8</f>
        <v>0</v>
      </c>
      <c r="F7" s="9" t="s">
        <v>11</v>
      </c>
      <c r="G7" s="51">
        <f>メンバー表!G8:I8</f>
        <v>0</v>
      </c>
      <c r="H7" s="52"/>
      <c r="I7" t="s">
        <v>6</v>
      </c>
      <c r="M7" t="s">
        <v>15</v>
      </c>
    </row>
    <row r="8" spans="1:13">
      <c r="A8" s="49" t="s">
        <v>20</v>
      </c>
      <c r="B8" s="49"/>
      <c r="C8" s="79" t="str">
        <f>IF(メンバー表!C9="","",メンバー表!C9)</f>
        <v/>
      </c>
      <c r="D8" s="79"/>
      <c r="E8" s="8">
        <f>メンバー表!E9</f>
        <v>0</v>
      </c>
      <c r="F8" s="9"/>
      <c r="G8" s="64"/>
      <c r="H8" s="65"/>
      <c r="M8" t="s">
        <v>19</v>
      </c>
    </row>
    <row r="9" spans="1:13">
      <c r="A9" s="49" t="s">
        <v>22</v>
      </c>
      <c r="B9" s="49"/>
      <c r="C9" s="79" t="str">
        <f>IF(メンバー表!C10="","",メンバー表!C10)</f>
        <v/>
      </c>
      <c r="D9" s="79"/>
      <c r="E9" s="8">
        <f>メンバー表!E10</f>
        <v>0</v>
      </c>
      <c r="F9" s="9" t="s">
        <v>11</v>
      </c>
      <c r="G9" s="51" t="str">
        <f>メンバー表!G10:I10</f>
        <v>　</v>
      </c>
      <c r="H9" s="52"/>
      <c r="M9" t="s">
        <v>24</v>
      </c>
    </row>
    <row r="10" spans="1:13" ht="18">
      <c r="A10" s="34"/>
      <c r="B10" s="35" t="s">
        <v>25</v>
      </c>
      <c r="C10" s="35" t="s">
        <v>9</v>
      </c>
      <c r="D10" s="35" t="s">
        <v>26</v>
      </c>
      <c r="E10" s="35" t="s">
        <v>10</v>
      </c>
      <c r="F10" s="33" t="s">
        <v>27</v>
      </c>
      <c r="G10" s="53" t="s">
        <v>28</v>
      </c>
      <c r="H10" s="53"/>
      <c r="I10" t="s">
        <v>6</v>
      </c>
      <c r="M10" t="s">
        <v>29</v>
      </c>
    </row>
    <row r="11" spans="1:13">
      <c r="A11" s="34">
        <v>1</v>
      </c>
      <c r="B11" s="39"/>
      <c r="C11" s="39"/>
      <c r="D11" s="10"/>
      <c r="E11" s="11"/>
      <c r="F11" s="39"/>
      <c r="G11" s="38"/>
      <c r="H11" s="12" t="s">
        <v>32</v>
      </c>
      <c r="I11" t="s">
        <v>6</v>
      </c>
      <c r="M11" t="s">
        <v>6</v>
      </c>
    </row>
    <row r="12" spans="1:13">
      <c r="A12" s="34">
        <v>2</v>
      </c>
      <c r="B12" s="39"/>
      <c r="C12" s="39"/>
      <c r="D12" s="10"/>
      <c r="E12" s="11"/>
      <c r="F12" s="39"/>
      <c r="G12" s="38"/>
      <c r="H12" s="12" t="s">
        <v>32</v>
      </c>
      <c r="I12" t="s">
        <v>6</v>
      </c>
      <c r="M12" t="s">
        <v>6</v>
      </c>
    </row>
    <row r="13" spans="1:13">
      <c r="A13" s="34">
        <v>3</v>
      </c>
      <c r="B13" s="39"/>
      <c r="C13" s="39"/>
      <c r="D13" s="10"/>
      <c r="E13" s="11"/>
      <c r="F13" s="39"/>
      <c r="G13" s="38"/>
      <c r="H13" s="12" t="s">
        <v>32</v>
      </c>
      <c r="I13" t="s">
        <v>6</v>
      </c>
    </row>
    <row r="14" spans="1:13">
      <c r="A14" s="34">
        <v>4</v>
      </c>
      <c r="B14" s="39"/>
      <c r="C14" s="39"/>
      <c r="D14" s="10"/>
      <c r="E14" s="11"/>
      <c r="F14" s="39"/>
      <c r="G14" s="38"/>
      <c r="H14" s="12" t="s">
        <v>32</v>
      </c>
    </row>
    <row r="15" spans="1:13">
      <c r="A15" s="34">
        <v>5</v>
      </c>
      <c r="B15" s="39"/>
      <c r="C15" s="39"/>
      <c r="D15" s="10"/>
      <c r="E15" s="11"/>
      <c r="F15" s="39"/>
      <c r="G15" s="38"/>
      <c r="H15" s="12" t="s">
        <v>32</v>
      </c>
    </row>
    <row r="16" spans="1:13">
      <c r="A16" s="34">
        <v>6</v>
      </c>
      <c r="B16" s="39"/>
      <c r="C16" s="39"/>
      <c r="D16" s="10"/>
      <c r="E16" s="11"/>
      <c r="F16" s="39"/>
      <c r="G16" s="38"/>
      <c r="H16" s="12" t="s">
        <v>32</v>
      </c>
    </row>
    <row r="17" spans="1:8">
      <c r="A17" s="34">
        <v>7</v>
      </c>
      <c r="B17" s="39"/>
      <c r="C17" s="39"/>
      <c r="D17" s="10"/>
      <c r="E17" s="11"/>
      <c r="F17" s="39"/>
      <c r="G17" s="38"/>
      <c r="H17" s="12" t="s">
        <v>32</v>
      </c>
    </row>
    <row r="18" spans="1:8">
      <c r="A18" s="34">
        <v>8</v>
      </c>
      <c r="B18" s="39"/>
      <c r="C18" s="39"/>
      <c r="D18" s="10"/>
      <c r="E18" s="11"/>
      <c r="F18" s="39"/>
      <c r="G18" s="38"/>
      <c r="H18" s="12" t="s">
        <v>32</v>
      </c>
    </row>
    <row r="19" spans="1:8">
      <c r="A19" s="34">
        <v>9</v>
      </c>
      <c r="B19" s="39"/>
      <c r="C19" s="39"/>
      <c r="D19" s="10"/>
      <c r="E19" s="11"/>
      <c r="F19" s="39"/>
      <c r="G19" s="38"/>
      <c r="H19" s="12" t="s">
        <v>32</v>
      </c>
    </row>
    <row r="20" spans="1:8">
      <c r="A20" s="34">
        <v>10</v>
      </c>
      <c r="B20" s="39"/>
      <c r="C20" s="39"/>
      <c r="D20" s="10"/>
      <c r="E20" s="11"/>
      <c r="F20" s="39"/>
      <c r="G20" s="38"/>
      <c r="H20" s="12" t="s">
        <v>32</v>
      </c>
    </row>
    <row r="21" spans="1:8">
      <c r="A21" s="34">
        <v>11</v>
      </c>
      <c r="B21" s="39"/>
      <c r="C21" s="39"/>
      <c r="D21" s="10"/>
      <c r="E21" s="11"/>
      <c r="F21" s="39"/>
      <c r="G21" s="38"/>
      <c r="H21" s="12" t="s">
        <v>32</v>
      </c>
    </row>
    <row r="22" spans="1:8">
      <c r="A22" s="34">
        <v>12</v>
      </c>
      <c r="B22" s="39"/>
      <c r="C22" s="39"/>
      <c r="D22" s="10"/>
      <c r="E22" s="11"/>
      <c r="F22" s="39"/>
      <c r="G22" s="38"/>
      <c r="H22" s="12" t="s">
        <v>32</v>
      </c>
    </row>
    <row r="23" spans="1:8">
      <c r="A23" s="34">
        <v>13</v>
      </c>
      <c r="B23" s="39"/>
      <c r="C23" s="39"/>
      <c r="D23" s="10"/>
      <c r="E23" s="11"/>
      <c r="F23" s="39"/>
      <c r="G23" s="38"/>
      <c r="H23" s="12" t="s">
        <v>32</v>
      </c>
    </row>
    <row r="24" spans="1:8">
      <c r="A24" s="34">
        <v>14</v>
      </c>
      <c r="B24" s="39"/>
      <c r="C24" s="39"/>
      <c r="D24" s="10"/>
      <c r="E24" s="11"/>
      <c r="F24" s="39"/>
      <c r="G24" s="38"/>
      <c r="H24" s="12" t="s">
        <v>32</v>
      </c>
    </row>
    <row r="25" spans="1:8">
      <c r="A25" s="34">
        <v>15</v>
      </c>
      <c r="B25" s="39"/>
      <c r="C25" s="39"/>
      <c r="D25" s="10"/>
      <c r="E25" s="11"/>
      <c r="F25" s="39"/>
      <c r="G25" s="38"/>
      <c r="H25" s="12" t="s">
        <v>32</v>
      </c>
    </row>
    <row r="26" spans="1:8">
      <c r="A26" s="34">
        <v>16</v>
      </c>
      <c r="B26" s="39"/>
      <c r="C26" s="39"/>
      <c r="D26" s="10"/>
      <c r="E26" s="11"/>
      <c r="F26" s="39"/>
      <c r="G26" s="38"/>
      <c r="H26" s="12" t="s">
        <v>32</v>
      </c>
    </row>
    <row r="27" spans="1:8">
      <c r="A27" s="34">
        <v>17</v>
      </c>
      <c r="B27" s="39"/>
      <c r="C27" s="39"/>
      <c r="D27" s="10"/>
      <c r="E27" s="11"/>
      <c r="F27" s="39"/>
      <c r="G27" s="38"/>
      <c r="H27" s="12" t="s">
        <v>32</v>
      </c>
    </row>
    <row r="28" spans="1:8">
      <c r="A28" s="34">
        <v>18</v>
      </c>
      <c r="B28" s="39"/>
      <c r="C28" s="39"/>
      <c r="D28" s="10"/>
      <c r="E28" s="11"/>
      <c r="F28" s="39"/>
      <c r="G28" s="38"/>
      <c r="H28" s="12" t="s">
        <v>32</v>
      </c>
    </row>
  </sheetData>
  <mergeCells count="23">
    <mergeCell ref="C6:D6"/>
    <mergeCell ref="G6:H6"/>
    <mergeCell ref="A1:H1"/>
    <mergeCell ref="A2:H2"/>
    <mergeCell ref="A3:B3"/>
    <mergeCell ref="C3:E3"/>
    <mergeCell ref="G3:H3"/>
    <mergeCell ref="A9:B9"/>
    <mergeCell ref="C9:D9"/>
    <mergeCell ref="G9:H9"/>
    <mergeCell ref="G10:H10"/>
    <mergeCell ref="A4:B5"/>
    <mergeCell ref="A7:B7"/>
    <mergeCell ref="C7:D7"/>
    <mergeCell ref="G7:H7"/>
    <mergeCell ref="A8:B8"/>
    <mergeCell ref="C8:D8"/>
    <mergeCell ref="G8:H8"/>
    <mergeCell ref="C4:D4"/>
    <mergeCell ref="F4:H4"/>
    <mergeCell ref="C5:D5"/>
    <mergeCell ref="G5:H5"/>
    <mergeCell ref="A6:B6"/>
  </mergeCells>
  <phoneticPr fontId="15"/>
  <pageMargins left="0.7" right="0.7" top="0.75" bottom="0.75" header="0.3" footer="0.3"/>
  <pageSetup paperSize="9"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tint="0.499984740745262"/>
  </sheetPr>
  <dimension ref="B1:P27"/>
  <sheetViews>
    <sheetView workbookViewId="0">
      <selection activeCell="K15" sqref="K15"/>
    </sheetView>
  </sheetViews>
  <sheetFormatPr baseColWidth="10" defaultColWidth="9" defaultRowHeight="18"/>
  <cols>
    <col min="2" max="2" width="4.5" customWidth="1"/>
    <col min="3" max="3" width="10.6640625" customWidth="1"/>
    <col min="4" max="4" width="3.33203125" customWidth="1"/>
    <col min="5" max="5" width="4.5" customWidth="1"/>
    <col min="6" max="6" width="12.5" customWidth="1"/>
    <col min="7" max="7" width="5.83203125" customWidth="1"/>
    <col min="12" max="12" width="4.5" customWidth="1"/>
    <col min="13" max="13" width="10.6640625" customWidth="1"/>
    <col min="14" max="14" width="3.33203125" customWidth="1"/>
    <col min="15" max="15" width="4.5" customWidth="1"/>
    <col min="16" max="16" width="12.5" customWidth="1"/>
  </cols>
  <sheetData>
    <row r="1" spans="2:16" ht="39" customHeight="1">
      <c r="B1" s="95" t="s">
        <v>54</v>
      </c>
      <c r="C1" s="96"/>
      <c r="D1" s="96"/>
      <c r="E1" s="96"/>
      <c r="F1" s="97"/>
      <c r="G1" s="1"/>
      <c r="H1" s="1"/>
      <c r="I1" s="1"/>
      <c r="L1" s="98" t="s">
        <v>43</v>
      </c>
      <c r="M1" s="99"/>
      <c r="N1" s="99"/>
      <c r="O1" s="99"/>
      <c r="P1" s="100"/>
    </row>
    <row r="2" spans="2:16" ht="7.25" customHeight="1">
      <c r="B2" s="2"/>
      <c r="C2" s="2"/>
      <c r="D2" s="2"/>
      <c r="E2" s="2"/>
      <c r="F2" s="2"/>
      <c r="G2" s="1"/>
      <c r="H2" s="1"/>
      <c r="I2" s="1"/>
      <c r="L2" s="2"/>
      <c r="M2" s="2"/>
      <c r="N2" s="2"/>
      <c r="O2" s="2"/>
      <c r="P2" s="2"/>
    </row>
    <row r="3" spans="2:16" ht="24">
      <c r="B3" s="101" t="str">
        <f>IF(メンバー表!C3="","",メンバー表!C3)</f>
        <v/>
      </c>
      <c r="C3" s="102"/>
      <c r="D3" s="102"/>
      <c r="E3" s="103"/>
      <c r="F3" s="3" t="str">
        <f>IF(メンバー表!G3="","",メンバー表!G3)</f>
        <v/>
      </c>
      <c r="H3" t="s">
        <v>6</v>
      </c>
      <c r="L3" s="101" t="str">
        <f>IF(メンバー表!C3="","",メンバー表!C3)</f>
        <v/>
      </c>
      <c r="M3" s="102"/>
      <c r="N3" s="102"/>
      <c r="O3" s="103"/>
      <c r="P3" s="3" t="str">
        <f>IF(支配下選手登録!G3="","",支配下選手登録!G3)</f>
        <v/>
      </c>
    </row>
    <row r="4" spans="2:16">
      <c r="B4" s="50" t="s">
        <v>8</v>
      </c>
      <c r="C4" s="50"/>
      <c r="D4" s="50" t="str">
        <f>IF(メンバー表!C6="","",メンバー表!C6)</f>
        <v/>
      </c>
      <c r="E4" s="50"/>
      <c r="F4" s="50"/>
      <c r="H4" s="104" t="s">
        <v>44</v>
      </c>
      <c r="I4" s="105"/>
      <c r="J4" s="106"/>
      <c r="L4" s="50" t="s">
        <v>8</v>
      </c>
      <c r="M4" s="50"/>
      <c r="N4" s="50" t="str">
        <f>支配下選手登録!C5</f>
        <v/>
      </c>
      <c r="O4" s="50"/>
      <c r="P4" s="50"/>
    </row>
    <row r="5" spans="2:16">
      <c r="B5" s="85" t="s">
        <v>45</v>
      </c>
      <c r="C5" s="85"/>
      <c r="D5" s="50" t="str">
        <f>IF(メンバー表!C7="","",メンバー表!C7)</f>
        <v/>
      </c>
      <c r="E5" s="50"/>
      <c r="F5" s="50"/>
      <c r="H5" s="92" t="s">
        <v>46</v>
      </c>
      <c r="I5" s="93"/>
      <c r="J5" s="94"/>
      <c r="L5" s="85" t="s">
        <v>45</v>
      </c>
      <c r="M5" s="85"/>
      <c r="N5" s="50" t="str">
        <f>支配下選手登録!C6</f>
        <v/>
      </c>
      <c r="O5" s="50"/>
      <c r="P5" s="50"/>
    </row>
    <row r="6" spans="2:16">
      <c r="B6" s="85" t="s">
        <v>17</v>
      </c>
      <c r="C6" s="85"/>
      <c r="D6" s="50" t="str">
        <f>IF(メンバー表!C8="","",メンバー表!C8)</f>
        <v/>
      </c>
      <c r="E6" s="50"/>
      <c r="F6" s="50"/>
      <c r="H6" s="86" t="s">
        <v>47</v>
      </c>
      <c r="I6" s="87"/>
      <c r="J6" s="88"/>
      <c r="L6" s="85" t="s">
        <v>17</v>
      </c>
      <c r="M6" s="85"/>
      <c r="N6" s="50" t="str">
        <f>支配下選手登録!C7</f>
        <v/>
      </c>
      <c r="O6" s="50"/>
      <c r="P6" s="50"/>
    </row>
    <row r="7" spans="2:16">
      <c r="B7" s="85" t="s">
        <v>48</v>
      </c>
      <c r="C7" s="85"/>
      <c r="D7" s="50" t="str">
        <f>IF(メンバー表!C9="","",メンバー表!C9)</f>
        <v/>
      </c>
      <c r="E7" s="50"/>
      <c r="F7" s="50"/>
      <c r="H7" s="89"/>
      <c r="I7" s="90"/>
      <c r="J7" s="91"/>
      <c r="L7" s="85" t="s">
        <v>48</v>
      </c>
      <c r="M7" s="85"/>
      <c r="N7" s="50" t="str">
        <f>支配下選手登録!C8</f>
        <v/>
      </c>
      <c r="O7" s="50"/>
      <c r="P7" s="50"/>
    </row>
    <row r="8" spans="2:16">
      <c r="B8" s="85" t="s">
        <v>49</v>
      </c>
      <c r="C8" s="85"/>
      <c r="D8" s="50" t="str">
        <f>IF(メンバー表!C10="","",メンバー表!C10)</f>
        <v/>
      </c>
      <c r="E8" s="50"/>
      <c r="F8" s="50"/>
      <c r="L8" s="85" t="s">
        <v>49</v>
      </c>
      <c r="M8" s="85"/>
      <c r="N8" s="50" t="str">
        <f>支配下選手登録!C9</f>
        <v/>
      </c>
      <c r="O8" s="50"/>
      <c r="P8" s="50"/>
    </row>
    <row r="9" spans="2:16">
      <c r="B9" s="39" t="s">
        <v>25</v>
      </c>
      <c r="C9" s="39" t="s">
        <v>9</v>
      </c>
      <c r="D9" s="4" t="s">
        <v>26</v>
      </c>
      <c r="E9" s="4" t="s">
        <v>28</v>
      </c>
      <c r="F9" s="39" t="s">
        <v>50</v>
      </c>
      <c r="L9" s="39" t="s">
        <v>25</v>
      </c>
      <c r="M9" s="39" t="s">
        <v>9</v>
      </c>
      <c r="N9" s="4" t="s">
        <v>26</v>
      </c>
      <c r="O9" s="4" t="s">
        <v>28</v>
      </c>
      <c r="P9" s="39" t="s">
        <v>50</v>
      </c>
    </row>
    <row r="10" spans="2:16">
      <c r="B10" s="39" t="str">
        <f>IF(メンバー表!B12="","",メンバー表!B12)</f>
        <v/>
      </c>
      <c r="C10" s="39" t="str">
        <f>IF(メンバー表!C12="","",メンバー表!C12)</f>
        <v/>
      </c>
      <c r="D10" s="37" t="str">
        <f>IF(メンバー表!D12="","",メンバー表!D12)</f>
        <v/>
      </c>
      <c r="E10" s="37" t="str">
        <f>IF(メンバー表!G12="","",メンバー表!G12)</f>
        <v/>
      </c>
      <c r="F10" s="34" t="str">
        <f>IF(メンバー表!F12="","",メンバー表!F12)</f>
        <v/>
      </c>
      <c r="L10" s="39" t="str">
        <f>IF(支配下選手登録!B11="","",支配下選手登録!B11)</f>
        <v/>
      </c>
      <c r="M10" s="39" t="str">
        <f>IF(支配下選手登録!C11="","",支配下選手登録!C11)</f>
        <v/>
      </c>
      <c r="N10" s="37" t="str">
        <f>IF(支配下選手登録!D11="","",支配下選手登録!C11)</f>
        <v/>
      </c>
      <c r="O10" s="37" t="str">
        <f>IF(支配下選手登録!G11="","",支配下選手登録!G11)</f>
        <v/>
      </c>
      <c r="P10" s="34" t="str">
        <f>IF(支配下選手登録!F11="","",支配下選手登録!F11)</f>
        <v/>
      </c>
    </row>
    <row r="11" spans="2:16">
      <c r="B11" s="39" t="str">
        <f>IF(メンバー表!B13="","",メンバー表!B13)</f>
        <v/>
      </c>
      <c r="C11" s="39" t="str">
        <f>IF(メンバー表!C13="","",メンバー表!C13)</f>
        <v/>
      </c>
      <c r="D11" s="37" t="str">
        <f>IF(メンバー表!D13="","",メンバー表!D13)</f>
        <v/>
      </c>
      <c r="E11" s="37" t="str">
        <f>IF(メンバー表!G13="","",メンバー表!G13)</f>
        <v/>
      </c>
      <c r="F11" s="34" t="str">
        <f>IF(メンバー表!F13="","",メンバー表!F13)</f>
        <v/>
      </c>
      <c r="L11" s="39" t="str">
        <f>IF(支配下選手登録!B12="","",支配下選手登録!B12)</f>
        <v/>
      </c>
      <c r="M11" s="39" t="str">
        <f>IF(支配下選手登録!C12="","",支配下選手登録!C12)</f>
        <v/>
      </c>
      <c r="N11" s="37" t="str">
        <f>IF(支配下選手登録!D12="","",支配下選手登録!C12)</f>
        <v/>
      </c>
      <c r="O11" s="37" t="str">
        <f>IF(支配下選手登録!G12="","",支配下選手登録!G12)</f>
        <v/>
      </c>
      <c r="P11" s="34" t="str">
        <f>IF(支配下選手登録!F12="","",支配下選手登録!F12)</f>
        <v/>
      </c>
    </row>
    <row r="12" spans="2:16">
      <c r="B12" s="39" t="str">
        <f>IF(メンバー表!B14="","",メンバー表!B14)</f>
        <v/>
      </c>
      <c r="C12" s="39" t="str">
        <f>IF(メンバー表!C14="","",メンバー表!C14)</f>
        <v/>
      </c>
      <c r="D12" s="37" t="str">
        <f>IF(メンバー表!D14="","",メンバー表!D14)</f>
        <v/>
      </c>
      <c r="E12" s="37" t="str">
        <f>IF(メンバー表!G14="","",メンバー表!G14)</f>
        <v/>
      </c>
      <c r="F12" s="34" t="str">
        <f>IF(メンバー表!F14="","",メンバー表!F14)</f>
        <v/>
      </c>
      <c r="L12" s="39" t="str">
        <f>IF(支配下選手登録!B13="","",支配下選手登録!B13)</f>
        <v/>
      </c>
      <c r="M12" s="39" t="str">
        <f>IF(支配下選手登録!C13="","",支配下選手登録!C13)</f>
        <v/>
      </c>
      <c r="N12" s="37" t="str">
        <f>IF(支配下選手登録!D13="","",支配下選手登録!C13)</f>
        <v/>
      </c>
      <c r="O12" s="37" t="str">
        <f>IF(支配下選手登録!G13="","",支配下選手登録!G13)</f>
        <v/>
      </c>
      <c r="P12" s="34" t="str">
        <f>IF(支配下選手登録!F13="","",支配下選手登録!F13)</f>
        <v/>
      </c>
    </row>
    <row r="13" spans="2:16">
      <c r="B13" s="39" t="str">
        <f>IF(メンバー表!B15="","",メンバー表!B15)</f>
        <v/>
      </c>
      <c r="C13" s="39" t="str">
        <f>IF(メンバー表!C15="","",メンバー表!C15)</f>
        <v/>
      </c>
      <c r="D13" s="37" t="str">
        <f>IF(メンバー表!D15="","",メンバー表!D15)</f>
        <v/>
      </c>
      <c r="E13" s="37" t="str">
        <f>IF(メンバー表!G15="","",メンバー表!G15)</f>
        <v/>
      </c>
      <c r="F13" s="34" t="str">
        <f>IF(メンバー表!F15="","",メンバー表!F15)</f>
        <v/>
      </c>
      <c r="L13" s="39" t="str">
        <f>IF(支配下選手登録!B14="","",支配下選手登録!B14)</f>
        <v/>
      </c>
      <c r="M13" s="39" t="str">
        <f>IF(支配下選手登録!C14="","",支配下選手登録!C14)</f>
        <v/>
      </c>
      <c r="N13" s="37" t="str">
        <f>IF(支配下選手登録!D14="","",支配下選手登録!C14)</f>
        <v/>
      </c>
      <c r="O13" s="37" t="str">
        <f>IF(支配下選手登録!G14="","",支配下選手登録!G14)</f>
        <v/>
      </c>
      <c r="P13" s="34" t="str">
        <f>IF(支配下選手登録!F14="","",支配下選手登録!F14)</f>
        <v/>
      </c>
    </row>
    <row r="14" spans="2:16">
      <c r="B14" s="39" t="str">
        <f>IF(メンバー表!B16="","",メンバー表!B16)</f>
        <v/>
      </c>
      <c r="C14" s="39" t="str">
        <f>IF(メンバー表!C16="","",メンバー表!C16)</f>
        <v/>
      </c>
      <c r="D14" s="37" t="str">
        <f>IF(メンバー表!D16="","",メンバー表!D16)</f>
        <v/>
      </c>
      <c r="E14" s="37" t="str">
        <f>IF(メンバー表!G16="","",メンバー表!G16)</f>
        <v/>
      </c>
      <c r="F14" s="34" t="str">
        <f>IF(メンバー表!F16="","",メンバー表!F16)</f>
        <v/>
      </c>
      <c r="L14" s="39" t="str">
        <f>IF(支配下選手登録!B15="","",支配下選手登録!B15)</f>
        <v/>
      </c>
      <c r="M14" s="39" t="str">
        <f>IF(支配下選手登録!C15="","",支配下選手登録!C15)</f>
        <v/>
      </c>
      <c r="N14" s="37" t="str">
        <f>IF(支配下選手登録!D15="","",支配下選手登録!C15)</f>
        <v/>
      </c>
      <c r="O14" s="37" t="str">
        <f>IF(支配下選手登録!G15="","",支配下選手登録!G15)</f>
        <v/>
      </c>
      <c r="P14" s="34" t="str">
        <f>IF(支配下選手登録!F15="","",支配下選手登録!F15)</f>
        <v/>
      </c>
    </row>
    <row r="15" spans="2:16">
      <c r="B15" s="39" t="str">
        <f>IF(メンバー表!B17="","",メンバー表!B17)</f>
        <v/>
      </c>
      <c r="C15" s="39" t="str">
        <f>IF(メンバー表!C17="","",メンバー表!C17)</f>
        <v/>
      </c>
      <c r="D15" s="37" t="str">
        <f>IF(メンバー表!D17="","",メンバー表!D17)</f>
        <v/>
      </c>
      <c r="E15" s="37" t="str">
        <f>IF(メンバー表!G17="","",メンバー表!G17)</f>
        <v/>
      </c>
      <c r="F15" s="34" t="str">
        <f>IF(メンバー表!F17="","",メンバー表!F17)</f>
        <v/>
      </c>
      <c r="L15" s="39" t="str">
        <f>IF(支配下選手登録!B16="","",支配下選手登録!B16)</f>
        <v/>
      </c>
      <c r="M15" s="39" t="str">
        <f>IF(支配下選手登録!C16="","",支配下選手登録!C16)</f>
        <v/>
      </c>
      <c r="N15" s="37" t="str">
        <f>IF(支配下選手登録!D16="","",支配下選手登録!C16)</f>
        <v/>
      </c>
      <c r="O15" s="37" t="str">
        <f>IF(支配下選手登録!G16="","",支配下選手登録!G16)</f>
        <v/>
      </c>
      <c r="P15" s="34" t="str">
        <f>IF(支配下選手登録!F16="","",支配下選手登録!F16)</f>
        <v/>
      </c>
    </row>
    <row r="16" spans="2:16">
      <c r="B16" s="39" t="str">
        <f>IF(メンバー表!B18="","",メンバー表!B18)</f>
        <v/>
      </c>
      <c r="C16" s="39" t="str">
        <f>IF(メンバー表!C18="","",メンバー表!C18)</f>
        <v/>
      </c>
      <c r="D16" s="37" t="str">
        <f>IF(メンバー表!D18="","",メンバー表!D18)</f>
        <v/>
      </c>
      <c r="E16" s="37" t="str">
        <f>IF(メンバー表!G18="","",メンバー表!G18)</f>
        <v/>
      </c>
      <c r="F16" s="34" t="str">
        <f>IF(メンバー表!F18="","",メンバー表!F18)</f>
        <v/>
      </c>
      <c r="L16" s="39" t="str">
        <f>IF(支配下選手登録!B17="","",支配下選手登録!B17)</f>
        <v/>
      </c>
      <c r="M16" s="39" t="str">
        <f>IF(支配下選手登録!C17="","",支配下選手登録!C17)</f>
        <v/>
      </c>
      <c r="N16" s="37" t="str">
        <f>IF(支配下選手登録!D17="","",支配下選手登録!C17)</f>
        <v/>
      </c>
      <c r="O16" s="37" t="str">
        <f>IF(支配下選手登録!G17="","",支配下選手登録!G17)</f>
        <v/>
      </c>
      <c r="P16" s="34" t="str">
        <f>IF(支配下選手登録!F17="","",支配下選手登録!F17)</f>
        <v/>
      </c>
    </row>
    <row r="17" spans="2:16">
      <c r="B17" s="39" t="str">
        <f>IF(メンバー表!B19="","",メンバー表!B19)</f>
        <v/>
      </c>
      <c r="C17" s="39" t="str">
        <f>IF(メンバー表!C19="","",メンバー表!C19)</f>
        <v/>
      </c>
      <c r="D17" s="37" t="str">
        <f>IF(メンバー表!D19="","",メンバー表!D19)</f>
        <v/>
      </c>
      <c r="E17" s="37" t="str">
        <f>IF(メンバー表!G19="","",メンバー表!G19)</f>
        <v/>
      </c>
      <c r="F17" s="34" t="str">
        <f>IF(メンバー表!F19="","",メンバー表!F19)</f>
        <v/>
      </c>
      <c r="L17" s="39" t="str">
        <f>IF(支配下選手登録!B18="","",支配下選手登録!B18)</f>
        <v/>
      </c>
      <c r="M17" s="39" t="str">
        <f>IF(支配下選手登録!C18="","",支配下選手登録!C18)</f>
        <v/>
      </c>
      <c r="N17" s="37" t="str">
        <f>IF(支配下選手登録!D18="","",支配下選手登録!C18)</f>
        <v/>
      </c>
      <c r="O17" s="37" t="str">
        <f>IF(支配下選手登録!G18="","",支配下選手登録!G18)</f>
        <v/>
      </c>
      <c r="P17" s="34" t="str">
        <f>IF(支配下選手登録!F18="","",支配下選手登録!F18)</f>
        <v/>
      </c>
    </row>
    <row r="18" spans="2:16">
      <c r="B18" s="39" t="str">
        <f>IF(メンバー表!B20="","",メンバー表!B20)</f>
        <v/>
      </c>
      <c r="C18" s="39" t="str">
        <f>IF(メンバー表!C20="","",メンバー表!C20)</f>
        <v/>
      </c>
      <c r="D18" s="37" t="str">
        <f>IF(メンバー表!D20="","",メンバー表!D20)</f>
        <v/>
      </c>
      <c r="E18" s="37" t="str">
        <f>IF(メンバー表!G20="","",メンバー表!G20)</f>
        <v/>
      </c>
      <c r="F18" s="34" t="str">
        <f>IF(メンバー表!F20="","",メンバー表!F20)</f>
        <v/>
      </c>
      <c r="L18" s="39" t="str">
        <f>IF(支配下選手登録!B19="","",支配下選手登録!B19)</f>
        <v/>
      </c>
      <c r="M18" s="39" t="str">
        <f>IF(支配下選手登録!C19="","",支配下選手登録!C19)</f>
        <v/>
      </c>
      <c r="N18" s="37" t="str">
        <f>IF(支配下選手登録!D19="","",支配下選手登録!C19)</f>
        <v/>
      </c>
      <c r="O18" s="37" t="str">
        <f>IF(支配下選手登録!G19="","",支配下選手登録!G19)</f>
        <v/>
      </c>
      <c r="P18" s="34" t="str">
        <f>IF(支配下選手登録!F19="","",支配下選手登録!F19)</f>
        <v/>
      </c>
    </row>
    <row r="19" spans="2:16">
      <c r="B19" s="39" t="str">
        <f>IF(メンバー表!B21="","",メンバー表!B21)</f>
        <v/>
      </c>
      <c r="C19" s="39" t="str">
        <f>IF(メンバー表!C21="","",メンバー表!C21)</f>
        <v/>
      </c>
      <c r="D19" s="37" t="str">
        <f>IF(メンバー表!D21="","",メンバー表!D21)</f>
        <v/>
      </c>
      <c r="E19" s="37" t="str">
        <f>IF(メンバー表!G21="","",メンバー表!G21)</f>
        <v/>
      </c>
      <c r="F19" s="34" t="str">
        <f>IF(メンバー表!F21="","",メンバー表!F21)</f>
        <v/>
      </c>
      <c r="L19" s="39" t="str">
        <f>IF(支配下選手登録!B20="","",支配下選手登録!B20)</f>
        <v/>
      </c>
      <c r="M19" s="39" t="str">
        <f>IF(支配下選手登録!C20="","",支配下選手登録!C20)</f>
        <v/>
      </c>
      <c r="N19" s="37" t="str">
        <f>IF(支配下選手登録!D20="","",支配下選手登録!C20)</f>
        <v/>
      </c>
      <c r="O19" s="37" t="str">
        <f>IF(支配下選手登録!G20="","",支配下選手登録!G20)</f>
        <v/>
      </c>
      <c r="P19" s="34" t="str">
        <f>IF(支配下選手登録!F20="","",支配下選手登録!F20)</f>
        <v/>
      </c>
    </row>
    <row r="20" spans="2:16">
      <c r="B20" s="39" t="str">
        <f>IF(メンバー表!B22="","",メンバー表!B22)</f>
        <v/>
      </c>
      <c r="C20" s="39" t="str">
        <f>IF(メンバー表!C22="","",メンバー表!C22)</f>
        <v/>
      </c>
      <c r="D20" s="37" t="str">
        <f>IF(メンバー表!D22="","",メンバー表!D22)</f>
        <v/>
      </c>
      <c r="E20" s="37" t="str">
        <f>IF(メンバー表!G22="","",メンバー表!G22)</f>
        <v/>
      </c>
      <c r="F20" s="34" t="str">
        <f>IF(メンバー表!F22="","",メンバー表!F22)</f>
        <v/>
      </c>
      <c r="L20" s="39" t="str">
        <f>IF(支配下選手登録!B21="","",支配下選手登録!B21)</f>
        <v/>
      </c>
      <c r="M20" s="39" t="str">
        <f>IF(支配下選手登録!C21="","",支配下選手登録!C21)</f>
        <v/>
      </c>
      <c r="N20" s="37" t="str">
        <f>IF(支配下選手登録!D21="","",支配下選手登録!C21)</f>
        <v/>
      </c>
      <c r="O20" s="37" t="str">
        <f>IF(支配下選手登録!G21="","",支配下選手登録!G21)</f>
        <v/>
      </c>
      <c r="P20" s="34" t="str">
        <f>IF(支配下選手登録!F21="","",支配下選手登録!F21)</f>
        <v/>
      </c>
    </row>
    <row r="21" spans="2:16">
      <c r="B21" s="39" t="str">
        <f>IF(メンバー表!B23="","",メンバー表!B23)</f>
        <v/>
      </c>
      <c r="C21" s="39" t="str">
        <f>IF(メンバー表!C23="","",メンバー表!C23)</f>
        <v/>
      </c>
      <c r="D21" s="37" t="str">
        <f>IF(メンバー表!D23="","",メンバー表!D23)</f>
        <v/>
      </c>
      <c r="E21" s="37" t="str">
        <f>IF(メンバー表!G23="","",メンバー表!G23)</f>
        <v/>
      </c>
      <c r="F21" s="34" t="str">
        <f>IF(メンバー表!F23="","",メンバー表!F23)</f>
        <v/>
      </c>
      <c r="L21" s="39" t="str">
        <f>IF(支配下選手登録!B22="","",支配下選手登録!B22)</f>
        <v/>
      </c>
      <c r="M21" s="39" t="str">
        <f>IF(支配下選手登録!C22="","",支配下選手登録!C22)</f>
        <v/>
      </c>
      <c r="N21" s="37" t="str">
        <f>IF(支配下選手登録!D22="","",支配下選手登録!C22)</f>
        <v/>
      </c>
      <c r="O21" s="37" t="str">
        <f>IF(支配下選手登録!G22="","",支配下選手登録!G22)</f>
        <v/>
      </c>
      <c r="P21" s="34" t="str">
        <f>IF(支配下選手登録!F22="","",支配下選手登録!F22)</f>
        <v/>
      </c>
    </row>
    <row r="22" spans="2:16">
      <c r="B22" s="39" t="str">
        <f>IF(メンバー表!B24="","",メンバー表!B24)</f>
        <v/>
      </c>
      <c r="C22" s="39" t="str">
        <f>IF(メンバー表!C24="","",メンバー表!C24)</f>
        <v/>
      </c>
      <c r="D22" s="37" t="str">
        <f>IF(メンバー表!D24="","",メンバー表!D24)</f>
        <v/>
      </c>
      <c r="E22" s="37" t="str">
        <f>IF(メンバー表!G24="","",メンバー表!G24)</f>
        <v/>
      </c>
      <c r="F22" s="34" t="str">
        <f>IF(メンバー表!F24="","",メンバー表!F24)</f>
        <v/>
      </c>
      <c r="L22" s="39" t="str">
        <f>IF(支配下選手登録!B23="","",支配下選手登録!B23)</f>
        <v/>
      </c>
      <c r="M22" s="39" t="str">
        <f>IF(支配下選手登録!C23="","",支配下選手登録!C23)</f>
        <v/>
      </c>
      <c r="N22" s="37" t="str">
        <f>IF(支配下選手登録!D23="","",支配下選手登録!C23)</f>
        <v/>
      </c>
      <c r="O22" s="37" t="str">
        <f>IF(支配下選手登録!G23="","",支配下選手登録!G23)</f>
        <v/>
      </c>
      <c r="P22" s="34" t="str">
        <f>IF(支配下選手登録!F23="","",支配下選手登録!F23)</f>
        <v/>
      </c>
    </row>
    <row r="23" spans="2:16">
      <c r="B23" s="39" t="str">
        <f>IF(メンバー表!B25="","",メンバー表!B25)</f>
        <v/>
      </c>
      <c r="C23" s="39" t="str">
        <f>IF(メンバー表!C25="","",メンバー表!C25)</f>
        <v/>
      </c>
      <c r="D23" s="37" t="str">
        <f>IF(メンバー表!D25="","",メンバー表!D25)</f>
        <v/>
      </c>
      <c r="E23" s="37" t="str">
        <f>IF(メンバー表!G25="","",メンバー表!G25)</f>
        <v/>
      </c>
      <c r="F23" s="34" t="str">
        <f>IF(メンバー表!F25="","",メンバー表!F25)</f>
        <v/>
      </c>
      <c r="L23" s="39" t="str">
        <f>IF(支配下選手登録!B24="","",支配下選手登録!B24)</f>
        <v/>
      </c>
      <c r="M23" s="39" t="str">
        <f>IF(支配下選手登録!C24="","",支配下選手登録!C24)</f>
        <v/>
      </c>
      <c r="N23" s="37" t="str">
        <f>IF(支配下選手登録!D24="","",支配下選手登録!C24)</f>
        <v/>
      </c>
      <c r="O23" s="37" t="str">
        <f>IF(支配下選手登録!G24="","",支配下選手登録!G24)</f>
        <v/>
      </c>
      <c r="P23" s="34" t="str">
        <f>IF(支配下選手登録!F24="","",支配下選手登録!F24)</f>
        <v/>
      </c>
    </row>
    <row r="24" spans="2:16">
      <c r="B24" s="39" t="str">
        <f>IF(メンバー表!B26="","",メンバー表!B26)</f>
        <v/>
      </c>
      <c r="C24" s="39" t="str">
        <f>IF(メンバー表!C26="","",メンバー表!C26)</f>
        <v/>
      </c>
      <c r="D24" s="37" t="str">
        <f>IF(メンバー表!D26="","",メンバー表!D26)</f>
        <v/>
      </c>
      <c r="E24" s="37" t="str">
        <f>IF(メンバー表!G26="","",メンバー表!G26)</f>
        <v/>
      </c>
      <c r="F24" s="34" t="str">
        <f>IF(メンバー表!F26="","",メンバー表!F26)</f>
        <v/>
      </c>
      <c r="L24" s="39" t="str">
        <f>IF(支配下選手登録!B25="","",支配下選手登録!B25)</f>
        <v/>
      </c>
      <c r="M24" s="39" t="str">
        <f>IF(支配下選手登録!C25="","",支配下選手登録!C25)</f>
        <v/>
      </c>
      <c r="N24" s="37" t="str">
        <f>IF(支配下選手登録!D25="","",支配下選手登録!C25)</f>
        <v/>
      </c>
      <c r="O24" s="37" t="str">
        <f>IF(支配下選手登録!G25="","",支配下選手登録!G25)</f>
        <v/>
      </c>
      <c r="P24" s="34" t="str">
        <f>IF(支配下選手登録!F25="","",支配下選手登録!F25)</f>
        <v/>
      </c>
    </row>
    <row r="25" spans="2:16">
      <c r="B25" s="39" t="str">
        <f>IF(メンバー表!B27="","",メンバー表!B27)</f>
        <v/>
      </c>
      <c r="C25" s="39" t="str">
        <f>IF(メンバー表!C27="","",メンバー表!C27)</f>
        <v/>
      </c>
      <c r="D25" s="37" t="str">
        <f>IF(メンバー表!D27="","",メンバー表!D27)</f>
        <v/>
      </c>
      <c r="E25" s="37" t="str">
        <f>IF(メンバー表!G27="","",メンバー表!G27)</f>
        <v/>
      </c>
      <c r="F25" s="34" t="str">
        <f>IF(メンバー表!F27="","",メンバー表!F27)</f>
        <v/>
      </c>
      <c r="L25" s="39" t="str">
        <f>IF(支配下選手登録!B26="","",支配下選手登録!B26)</f>
        <v/>
      </c>
      <c r="M25" s="39" t="str">
        <f>IF(支配下選手登録!C26="","",支配下選手登録!C26)</f>
        <v/>
      </c>
      <c r="N25" s="37" t="str">
        <f>IF(支配下選手登録!D26="","",支配下選手登録!C26)</f>
        <v/>
      </c>
      <c r="O25" s="37" t="str">
        <f>IF(支配下選手登録!G26="","",支配下選手登録!G26)</f>
        <v/>
      </c>
      <c r="P25" s="34" t="str">
        <f>IF(支配下選手登録!F26="","",支配下選手登録!F26)</f>
        <v/>
      </c>
    </row>
    <row r="26" spans="2:16">
      <c r="B26" s="39" t="str">
        <f>IF(メンバー表!B28="","",メンバー表!B28)</f>
        <v/>
      </c>
      <c r="C26" s="39" t="str">
        <f>IF(メンバー表!C28="","",メンバー表!C28)</f>
        <v/>
      </c>
      <c r="D26" s="37" t="str">
        <f>IF(メンバー表!D28="","",メンバー表!D28)</f>
        <v/>
      </c>
      <c r="E26" s="37" t="str">
        <f>IF(メンバー表!G28="","",メンバー表!G28)</f>
        <v/>
      </c>
      <c r="F26" s="34" t="str">
        <f>IF(メンバー表!F28="","",メンバー表!F28)</f>
        <v/>
      </c>
      <c r="L26" s="39" t="str">
        <f>IF(支配下選手登録!B27="","",支配下選手登録!B27)</f>
        <v/>
      </c>
      <c r="M26" s="39" t="str">
        <f>IF(支配下選手登録!C27="","",支配下選手登録!C27)</f>
        <v/>
      </c>
      <c r="N26" s="37" t="str">
        <f>IF(支配下選手登録!D27="","",支配下選手登録!C27)</f>
        <v/>
      </c>
      <c r="O26" s="37" t="str">
        <f>IF(支配下選手登録!G27="","",支配下選手登録!G27)</f>
        <v/>
      </c>
      <c r="P26" s="34" t="str">
        <f>IF(支配下選手登録!F27="","",支配下選手登録!F27)</f>
        <v/>
      </c>
    </row>
    <row r="27" spans="2:16">
      <c r="B27" s="39" t="str">
        <f>IF(メンバー表!B29="","",メンバー表!B29)</f>
        <v/>
      </c>
      <c r="C27" s="39" t="str">
        <f>IF(メンバー表!C29="","",メンバー表!C29)</f>
        <v/>
      </c>
      <c r="D27" s="37" t="str">
        <f>IF(メンバー表!D29="","",メンバー表!D29)</f>
        <v/>
      </c>
      <c r="E27" s="37" t="str">
        <f>IF(メンバー表!G29="","",メンバー表!G29)</f>
        <v/>
      </c>
      <c r="F27" s="34" t="str">
        <f>IF(メンバー表!F29="","",メンバー表!F29)</f>
        <v/>
      </c>
      <c r="L27" s="39" t="str">
        <f>IF(支配下選手登録!B28="","",支配下選手登録!B28)</f>
        <v/>
      </c>
      <c r="M27" s="39" t="str">
        <f>IF(支配下選手登録!C28="","",支配下選手登録!C28)</f>
        <v/>
      </c>
      <c r="N27" s="37" t="str">
        <f>IF(支配下選手登録!D28="","",支配下選手登録!C28)</f>
        <v/>
      </c>
      <c r="O27" s="37" t="str">
        <f>IF(支配下選手登録!G28="","",支配下選手登録!G28)</f>
        <v/>
      </c>
      <c r="P27" s="34" t="str">
        <f>IF(支配下選手登録!F28="","",支配下選手登録!F28)</f>
        <v/>
      </c>
    </row>
  </sheetData>
  <mergeCells count="27">
    <mergeCell ref="B1:F1"/>
    <mergeCell ref="L1:P1"/>
    <mergeCell ref="B3:E3"/>
    <mergeCell ref="L3:O3"/>
    <mergeCell ref="B4:C4"/>
    <mergeCell ref="D4:F4"/>
    <mergeCell ref="H4:J4"/>
    <mergeCell ref="L4:M4"/>
    <mergeCell ref="N4:P4"/>
    <mergeCell ref="B5:C5"/>
    <mergeCell ref="D5:F5"/>
    <mergeCell ref="H5:J5"/>
    <mergeCell ref="L5:M5"/>
    <mergeCell ref="N5:P5"/>
    <mergeCell ref="B8:C8"/>
    <mergeCell ref="D8:F8"/>
    <mergeCell ref="L8:M8"/>
    <mergeCell ref="N8:P8"/>
    <mergeCell ref="H6:J7"/>
    <mergeCell ref="B6:C6"/>
    <mergeCell ref="D6:F6"/>
    <mergeCell ref="L6:M6"/>
    <mergeCell ref="N6:P6"/>
    <mergeCell ref="B7:C7"/>
    <mergeCell ref="D7:F7"/>
    <mergeCell ref="L7:M7"/>
    <mergeCell ref="N7:P7"/>
  </mergeCells>
  <phoneticPr fontId="1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記入例</vt:lpstr>
      <vt:lpstr>メンバー表</vt:lpstr>
      <vt:lpstr>支配下選手登録</vt:lpstr>
      <vt:lpstr>プログラム掲載用</vt:lpstr>
      <vt:lpstr>メンバー表!Print_Area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AAA</dc:creator>
  <cp:keywords/>
  <dc:description/>
  <cp:lastModifiedBy>慎士 水野</cp:lastModifiedBy>
  <cp:revision/>
  <dcterms:created xsi:type="dcterms:W3CDTF">2019-05-03T22:01:00Z</dcterms:created>
  <dcterms:modified xsi:type="dcterms:W3CDTF">2024-02-09T07:11:22Z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1041-10.8.2.6704</vt:lpwstr>
  </property>
</Properties>
</file>