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66925"/>
  <mc:AlternateContent xmlns:mc="http://schemas.openxmlformats.org/markup-compatibility/2006">
    <mc:Choice Requires="x15">
      <x15ac:absPath xmlns:x15ac="http://schemas.microsoft.com/office/spreadsheetml/2010/11/ac" url="C:\Users\s28a1\Downloads\"/>
    </mc:Choice>
  </mc:AlternateContent>
  <xr:revisionPtr revIDLastSave="0" documentId="13_ncr:1_{B305ABE8-F104-4063-A5B0-D1F21FEE6C08}" xr6:coauthVersionLast="47" xr6:coauthVersionMax="47" xr10:uidLastSave="{00000000-0000-0000-0000-000000000000}"/>
  <bookViews>
    <workbookView xWindow="-108" yWindow="-108" windowWidth="23256" windowHeight="12456" tabRatio="698" activeTab="1" xr2:uid="{00000000-000D-0000-FFFF-FFFF00000000}"/>
  </bookViews>
  <sheets>
    <sheet name="記入例" sheetId="7" r:id="rId1"/>
    <sheet name="メンバー表" sheetId="6" r:id="rId2"/>
    <sheet name="支配下選手登録" sheetId="9" r:id="rId3"/>
    <sheet name="プログラム掲載用" sheetId="8" r:id="rId4"/>
  </sheets>
  <definedNames>
    <definedName name="_xlnm.Print_Area" localSheetId="1">メンバー表!$A$1:$H$30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8" l="1"/>
  <c r="M11" i="8"/>
  <c r="N11" i="8"/>
  <c r="O11" i="8"/>
  <c r="P11" i="8"/>
  <c r="L12" i="8"/>
  <c r="M12" i="8"/>
  <c r="N12" i="8"/>
  <c r="O12" i="8"/>
  <c r="P12" i="8"/>
  <c r="L13" i="8"/>
  <c r="M13" i="8"/>
  <c r="N13" i="8"/>
  <c r="O13" i="8"/>
  <c r="P13" i="8"/>
  <c r="L14" i="8"/>
  <c r="M14" i="8"/>
  <c r="N14" i="8"/>
  <c r="O14" i="8"/>
  <c r="P14" i="8"/>
  <c r="L15" i="8"/>
  <c r="M15" i="8"/>
  <c r="N15" i="8"/>
  <c r="O15" i="8"/>
  <c r="P15" i="8"/>
  <c r="L16" i="8"/>
  <c r="M16" i="8"/>
  <c r="N16" i="8"/>
  <c r="O16" i="8"/>
  <c r="P16" i="8"/>
  <c r="L17" i="8"/>
  <c r="M17" i="8"/>
  <c r="N17" i="8"/>
  <c r="O17" i="8"/>
  <c r="P17" i="8"/>
  <c r="L18" i="8"/>
  <c r="M18" i="8"/>
  <c r="N18" i="8"/>
  <c r="O18" i="8"/>
  <c r="P18" i="8"/>
  <c r="L19" i="8"/>
  <c r="M19" i="8"/>
  <c r="N19" i="8"/>
  <c r="O19" i="8"/>
  <c r="P19" i="8"/>
  <c r="L20" i="8"/>
  <c r="M20" i="8"/>
  <c r="N20" i="8"/>
  <c r="O20" i="8"/>
  <c r="P20" i="8"/>
  <c r="L21" i="8"/>
  <c r="M21" i="8"/>
  <c r="N21" i="8"/>
  <c r="O21" i="8"/>
  <c r="P21" i="8"/>
  <c r="L22" i="8"/>
  <c r="M22" i="8"/>
  <c r="N22" i="8"/>
  <c r="O22" i="8"/>
  <c r="P22" i="8"/>
  <c r="L23" i="8"/>
  <c r="M23" i="8"/>
  <c r="N23" i="8"/>
  <c r="O23" i="8"/>
  <c r="P23" i="8"/>
  <c r="L24" i="8"/>
  <c r="M24" i="8"/>
  <c r="N24" i="8"/>
  <c r="O24" i="8"/>
  <c r="P24" i="8"/>
  <c r="L25" i="8"/>
  <c r="M25" i="8"/>
  <c r="N25" i="8"/>
  <c r="O25" i="8"/>
  <c r="P25" i="8"/>
  <c r="L26" i="8"/>
  <c r="M26" i="8"/>
  <c r="N26" i="8"/>
  <c r="O26" i="8"/>
  <c r="P26" i="8"/>
  <c r="L27" i="8"/>
  <c r="M27" i="8"/>
  <c r="N27" i="8"/>
  <c r="O27" i="8"/>
  <c r="P27" i="8"/>
  <c r="P10" i="8"/>
  <c r="O10" i="8"/>
  <c r="N10" i="8"/>
  <c r="M10" i="8"/>
  <c r="L10" i="8"/>
  <c r="B11" i="8"/>
  <c r="C11" i="8"/>
  <c r="D11" i="8"/>
  <c r="E11" i="8"/>
  <c r="F11" i="8"/>
  <c r="B12" i="8"/>
  <c r="C12" i="8"/>
  <c r="D12" i="8"/>
  <c r="E12" i="8"/>
  <c r="F12" i="8"/>
  <c r="B13" i="8"/>
  <c r="C13" i="8"/>
  <c r="D13" i="8"/>
  <c r="E13" i="8"/>
  <c r="F13" i="8"/>
  <c r="B14" i="8"/>
  <c r="C14" i="8"/>
  <c r="D14" i="8"/>
  <c r="E14" i="8"/>
  <c r="F14" i="8"/>
  <c r="B15" i="8"/>
  <c r="C15" i="8"/>
  <c r="D15" i="8"/>
  <c r="E15" i="8"/>
  <c r="F15" i="8"/>
  <c r="B16" i="8"/>
  <c r="C16" i="8"/>
  <c r="D16" i="8"/>
  <c r="E16" i="8"/>
  <c r="F16" i="8"/>
  <c r="B17" i="8"/>
  <c r="C17" i="8"/>
  <c r="D17" i="8"/>
  <c r="E17" i="8"/>
  <c r="F17" i="8"/>
  <c r="B18" i="8"/>
  <c r="C18" i="8"/>
  <c r="D18" i="8"/>
  <c r="E18" i="8"/>
  <c r="F18" i="8"/>
  <c r="B19" i="8"/>
  <c r="C19" i="8"/>
  <c r="D19" i="8"/>
  <c r="E19" i="8"/>
  <c r="F19" i="8"/>
  <c r="B20" i="8"/>
  <c r="C20" i="8"/>
  <c r="D20" i="8"/>
  <c r="E20" i="8"/>
  <c r="F20" i="8"/>
  <c r="B21" i="8"/>
  <c r="C21" i="8"/>
  <c r="D21" i="8"/>
  <c r="E21" i="8"/>
  <c r="F21" i="8"/>
  <c r="B22" i="8"/>
  <c r="C22" i="8"/>
  <c r="D22" i="8"/>
  <c r="E22" i="8"/>
  <c r="F22" i="8"/>
  <c r="B23" i="8"/>
  <c r="C23" i="8"/>
  <c r="D23" i="8"/>
  <c r="E23" i="8"/>
  <c r="F23" i="8"/>
  <c r="B24" i="8"/>
  <c r="C24" i="8"/>
  <c r="D24" i="8"/>
  <c r="E24" i="8"/>
  <c r="F24" i="8"/>
  <c r="B25" i="8"/>
  <c r="C25" i="8"/>
  <c r="D25" i="8"/>
  <c r="E25" i="8"/>
  <c r="F25" i="8"/>
  <c r="B26" i="8"/>
  <c r="C26" i="8"/>
  <c r="D26" i="8"/>
  <c r="E26" i="8"/>
  <c r="F26" i="8"/>
  <c r="B27" i="8"/>
  <c r="C27" i="8"/>
  <c r="D27" i="8"/>
  <c r="E27" i="8"/>
  <c r="F27" i="8"/>
  <c r="F10" i="8"/>
  <c r="E10" i="8"/>
  <c r="D10" i="8"/>
  <c r="C10" i="8"/>
  <c r="B10" i="8"/>
  <c r="C6" i="9"/>
  <c r="C7" i="9"/>
  <c r="C8" i="9"/>
  <c r="C9" i="9"/>
  <c r="C5" i="9"/>
  <c r="D5" i="8"/>
  <c r="D6" i="8"/>
  <c r="D7" i="8"/>
  <c r="D8" i="8"/>
  <c r="D4" i="8"/>
  <c r="G3" i="9"/>
  <c r="P3" i="8"/>
  <c r="L3" i="8"/>
  <c r="F3" i="8"/>
  <c r="B3" i="8"/>
  <c r="G6" i="9"/>
  <c r="G7" i="9"/>
  <c r="G5" i="9"/>
  <c r="G9" i="9"/>
  <c r="E6" i="9"/>
  <c r="E7" i="9"/>
  <c r="E8" i="9"/>
  <c r="E9" i="9"/>
  <c r="E5" i="9"/>
  <c r="N5" i="8"/>
  <c r="N6" i="8"/>
  <c r="N7" i="8"/>
  <c r="N8" i="8"/>
  <c r="N4" i="8"/>
  <c r="C3" i="9"/>
</calcChain>
</file>

<file path=xl/sharedStrings.xml><?xml version="1.0" encoding="utf-8"?>
<sst xmlns="http://schemas.openxmlformats.org/spreadsheetml/2006/main" count="245" uniqueCount="58">
  <si>
    <t>　</t>
  </si>
  <si>
    <t>コーチ</t>
    <phoneticPr fontId="1"/>
  </si>
  <si>
    <t>チーム名</t>
    <rPh sb="3" eb="4">
      <t>ナ</t>
    </rPh>
    <phoneticPr fontId="1"/>
  </si>
  <si>
    <t>　</t>
    <phoneticPr fontId="1"/>
  </si>
  <si>
    <t>性別選択</t>
    <rPh sb="0" eb="2">
      <t>セイベツ</t>
    </rPh>
    <rPh sb="2" eb="4">
      <t>センタク</t>
    </rPh>
    <phoneticPr fontId="1"/>
  </si>
  <si>
    <t>男子</t>
    <rPh sb="0" eb="2">
      <t>ダンシ</t>
    </rPh>
    <phoneticPr fontId="1"/>
  </si>
  <si>
    <t>女子</t>
    <rPh sb="0" eb="2">
      <t>ジョシ</t>
    </rPh>
    <phoneticPr fontId="1"/>
  </si>
  <si>
    <t>代表者</t>
    <rPh sb="0" eb="3">
      <t>ダイヒョウシャ</t>
    </rPh>
    <phoneticPr fontId="1"/>
  </si>
  <si>
    <t>氏　　名</t>
    <rPh sb="0" eb="1">
      <t>シ</t>
    </rPh>
    <rPh sb="3" eb="4">
      <t>ナ</t>
    </rPh>
    <phoneticPr fontId="1"/>
  </si>
  <si>
    <t>JBA登録番号</t>
    <rPh sb="3" eb="5">
      <t>トウロク</t>
    </rPh>
    <rPh sb="5" eb="7">
      <t>バンゴウ</t>
    </rPh>
    <phoneticPr fontId="1"/>
  </si>
  <si>
    <t>保持資格の確認</t>
    <rPh sb="0" eb="2">
      <t>ホジ</t>
    </rPh>
    <rPh sb="2" eb="4">
      <t>シカク</t>
    </rPh>
    <rPh sb="5" eb="7">
      <t>カクニン</t>
    </rPh>
    <phoneticPr fontId="1"/>
  </si>
  <si>
    <t>ランク選択</t>
    <rPh sb="3" eb="5">
      <t>センタク</t>
    </rPh>
    <phoneticPr fontId="1"/>
  </si>
  <si>
    <t>Ａ級</t>
    <phoneticPr fontId="1"/>
  </si>
  <si>
    <t>A.コーチ</t>
    <phoneticPr fontId="1"/>
  </si>
  <si>
    <t>Ｂ級</t>
    <phoneticPr fontId="1"/>
  </si>
  <si>
    <t>ﾏﾈｰｼﾞｬｰ</t>
    <phoneticPr fontId="1"/>
  </si>
  <si>
    <t>Ｃ級</t>
    <phoneticPr fontId="1"/>
  </si>
  <si>
    <t>トレーナー</t>
    <phoneticPr fontId="1"/>
  </si>
  <si>
    <t>Ｄ級</t>
    <phoneticPr fontId="1"/>
  </si>
  <si>
    <t>帯同審判員</t>
    <rPh sb="0" eb="2">
      <t>タイドウ</t>
    </rPh>
    <rPh sb="2" eb="4">
      <t>シンパン</t>
    </rPh>
    <rPh sb="4" eb="5">
      <t>イン</t>
    </rPh>
    <phoneticPr fontId="1"/>
  </si>
  <si>
    <t>Ｅ級</t>
    <phoneticPr fontId="1"/>
  </si>
  <si>
    <t>番号</t>
    <rPh sb="0" eb="2">
      <t>バンゴウ</t>
    </rPh>
    <phoneticPr fontId="1"/>
  </si>
  <si>
    <t>在籍中学校</t>
    <rPh sb="0" eb="2">
      <t>ザイセキ</t>
    </rPh>
    <rPh sb="2" eb="5">
      <t>チュウガッコウ</t>
    </rPh>
    <phoneticPr fontId="1"/>
  </si>
  <si>
    <t>身長</t>
    <rPh sb="0" eb="2">
      <t>シンチョウ</t>
    </rPh>
    <phoneticPr fontId="1"/>
  </si>
  <si>
    <t>無</t>
    <rPh sb="0" eb="1">
      <t>ム</t>
    </rPh>
    <phoneticPr fontId="1"/>
  </si>
  <si>
    <t>ｃｍ</t>
    <phoneticPr fontId="1"/>
  </si>
  <si>
    <t>Chiba　</t>
    <phoneticPr fontId="1"/>
  </si>
  <si>
    <t>千葉　太助</t>
    <rPh sb="0" eb="2">
      <t>チバ</t>
    </rPh>
    <rPh sb="3" eb="5">
      <t>タスケ</t>
    </rPh>
    <phoneticPr fontId="1"/>
  </si>
  <si>
    <t>Ａ級</t>
  </si>
  <si>
    <t>船橋　一郎</t>
    <rPh sb="0" eb="2">
      <t>フナバシ</t>
    </rPh>
    <rPh sb="3" eb="5">
      <t>イチロウ</t>
    </rPh>
    <phoneticPr fontId="1"/>
  </si>
  <si>
    <t>Ｃ級</t>
  </si>
  <si>
    <t>市川　次郎</t>
    <rPh sb="0" eb="2">
      <t>イチカワ</t>
    </rPh>
    <rPh sb="3" eb="5">
      <t>ジロウ</t>
    </rPh>
    <phoneticPr fontId="1"/>
  </si>
  <si>
    <t>Ｄ級</t>
  </si>
  <si>
    <t>八千代　桜</t>
    <rPh sb="0" eb="3">
      <t>ヤチヨ</t>
    </rPh>
    <rPh sb="4" eb="5">
      <t>サクラ</t>
    </rPh>
    <phoneticPr fontId="1"/>
  </si>
  <si>
    <t>習志野　五郎</t>
    <rPh sb="0" eb="3">
      <t>ナラシノ</t>
    </rPh>
    <rPh sb="4" eb="6">
      <t>ゴロウ</t>
    </rPh>
    <phoneticPr fontId="1"/>
  </si>
  <si>
    <t>和歌山　ケンタ</t>
    <rPh sb="0" eb="3">
      <t>ワカヤマ</t>
    </rPh>
    <phoneticPr fontId="1"/>
  </si>
  <si>
    <t>船橋市立明海</t>
    <rPh sb="0" eb="4">
      <t>フナバシシリツ</t>
    </rPh>
    <rPh sb="4" eb="6">
      <t>アケミ</t>
    </rPh>
    <phoneticPr fontId="1"/>
  </si>
  <si>
    <t>深山　秀太</t>
    <rPh sb="0" eb="2">
      <t>ミヤマ</t>
    </rPh>
    <rPh sb="3" eb="4">
      <t>ヒデ</t>
    </rPh>
    <rPh sb="4" eb="5">
      <t>タ</t>
    </rPh>
    <phoneticPr fontId="1"/>
  </si>
  <si>
    <t>市川市立木戸</t>
    <rPh sb="0" eb="2">
      <t>イチカワ</t>
    </rPh>
    <rPh sb="2" eb="4">
      <t>シリツ</t>
    </rPh>
    <rPh sb="4" eb="6">
      <t>キド</t>
    </rPh>
    <phoneticPr fontId="1"/>
  </si>
  <si>
    <t>このシートには</t>
    <phoneticPr fontId="1"/>
  </si>
  <si>
    <t>Aコーチ</t>
    <phoneticPr fontId="1"/>
  </si>
  <si>
    <t>記入しないでください</t>
    <rPh sb="0" eb="2">
      <t>キニュウ</t>
    </rPh>
    <phoneticPr fontId="1"/>
  </si>
  <si>
    <t>(申し込みシートから、データが入力されます）</t>
    <rPh sb="1" eb="2">
      <t>モウ</t>
    </rPh>
    <rPh sb="3" eb="4">
      <t>コ</t>
    </rPh>
    <rPh sb="15" eb="17">
      <t>ニュウリョク</t>
    </rPh>
    <phoneticPr fontId="1"/>
  </si>
  <si>
    <t>ﾄﾚｰﾅｰ</t>
    <phoneticPr fontId="1"/>
  </si>
  <si>
    <t>審判員</t>
    <rPh sb="0" eb="2">
      <t>シンパン</t>
    </rPh>
    <rPh sb="2" eb="3">
      <t>イン</t>
    </rPh>
    <phoneticPr fontId="1"/>
  </si>
  <si>
    <t>在籍中学校名</t>
    <rPh sb="0" eb="2">
      <t>ザイセキ</t>
    </rPh>
    <rPh sb="2" eb="5">
      <t>チュウガッコウ</t>
    </rPh>
    <rPh sb="5" eb="6">
      <t>ナ</t>
    </rPh>
    <phoneticPr fontId="1"/>
  </si>
  <si>
    <t>学年</t>
    <rPh sb="0" eb="2">
      <t>ガクネン</t>
    </rPh>
    <phoneticPr fontId="1"/>
  </si>
  <si>
    <t>身長</t>
    <rPh sb="0" eb="1">
      <t>ミ</t>
    </rPh>
    <rPh sb="1" eb="2">
      <t>チョウ</t>
    </rPh>
    <phoneticPr fontId="1"/>
  </si>
  <si>
    <t>支配下登録（控え）選手　　　　　　　　　　　　　　メンバー表</t>
    <rPh sb="0" eb="3">
      <t>シハイカ</t>
    </rPh>
    <rPh sb="3" eb="5">
      <t>トウロク</t>
    </rPh>
    <rPh sb="6" eb="7">
      <t>ヒカ</t>
    </rPh>
    <rPh sb="9" eb="11">
      <t>センシュ</t>
    </rPh>
    <rPh sb="29" eb="30">
      <t>ヒョウ</t>
    </rPh>
    <phoneticPr fontId="1"/>
  </si>
  <si>
    <t>支配下登録選手（控え選手）メンバー表</t>
    <rPh sb="0" eb="3">
      <t>シハイカ</t>
    </rPh>
    <rPh sb="3" eb="5">
      <t>トウロク</t>
    </rPh>
    <rPh sb="5" eb="7">
      <t>センシュ</t>
    </rPh>
    <rPh sb="8" eb="9">
      <t>ヒカ</t>
    </rPh>
    <rPh sb="10" eb="12">
      <t>センシュ</t>
    </rPh>
    <rPh sb="17" eb="18">
      <t>ヒョウ</t>
    </rPh>
    <phoneticPr fontId="1"/>
  </si>
  <si>
    <r>
      <t>《プログラム掲載用チーム集合写真について》
　チームの集合写真をプログラムに、掲載する予定です。ご承知おきください。
　</t>
    </r>
    <r>
      <rPr>
        <b/>
        <sz val="10"/>
        <color rgb="FFFF0000"/>
        <rFont val="ＭＳ 明朝"/>
        <family val="1"/>
        <charset val="128"/>
      </rPr>
      <t>横長の写真</t>
    </r>
    <r>
      <rPr>
        <sz val="10"/>
        <color theme="1"/>
        <rFont val="ＭＳ 明朝"/>
        <family val="1"/>
        <charset val="128"/>
      </rPr>
      <t>を撮影して、下記のアドレスからgoogle driveにアップロードをしてください。
　※個人情報の承諾がない生徒は写真に入れないように配慮をお願いします。
　※容量の大きい場合は、下記アドレスまで御連絡ください。</t>
    </r>
    <rPh sb="71" eb="73">
      <t>カキ</t>
    </rPh>
    <rPh sb="110" eb="112">
      <t>コジン</t>
    </rPh>
    <rPh sb="112" eb="114">
      <t>ジョウホウ</t>
    </rPh>
    <rPh sb="115" eb="117">
      <t>ショウダク</t>
    </rPh>
    <rPh sb="120" eb="122">
      <t>セイト</t>
    </rPh>
    <rPh sb="123" eb="125">
      <t>シャシン</t>
    </rPh>
    <rPh sb="126" eb="127">
      <t>イ</t>
    </rPh>
    <rPh sb="137" eb="138">
      <t>ネガ</t>
    </rPh>
    <rPh sb="146" eb="148">
      <t>ヨウリョウ</t>
    </rPh>
    <rPh sb="149" eb="150">
      <t>オオ</t>
    </rPh>
    <rPh sb="152" eb="154">
      <t>バアイ</t>
    </rPh>
    <rPh sb="156" eb="158">
      <t>カキ</t>
    </rPh>
    <rPh sb="164" eb="167">
      <t>ゴレンラク</t>
    </rPh>
    <phoneticPr fontId="1"/>
  </si>
  <si>
    <t>＜写真アップ用ドライブ＞</t>
    <rPh sb="1" eb="3">
      <t>シャシン</t>
    </rPh>
    <rPh sb="6" eb="7">
      <t>ヨウ</t>
    </rPh>
    <phoneticPr fontId="1"/>
  </si>
  <si>
    <t>mailto:cba.u15.league@gmail.com</t>
  </si>
  <si>
    <t>写真をアップロードする際は、ファイル名をチーム名に変更してからアップロードしてください。</t>
    <rPh sb="0" eb="2">
      <t>シャシン</t>
    </rPh>
    <rPh sb="11" eb="12">
      <t>サイ</t>
    </rPh>
    <rPh sb="18" eb="19">
      <t>メイ</t>
    </rPh>
    <rPh sb="23" eb="24">
      <t>メイ</t>
    </rPh>
    <rPh sb="25" eb="27">
      <t>ヘンコウ</t>
    </rPh>
    <phoneticPr fontId="1"/>
  </si>
  <si>
    <t>https://drive.google.com/drive/folders/1-EVqeLcJhbxyRvAWiuW53caWyswKiG9Y?usp=sharing</t>
  </si>
  <si>
    <t>＜申込先・写真アップについての問い合わせ＞</t>
    <rPh sb="1" eb="4">
      <t>モウシコミサキ</t>
    </rPh>
    <rPh sb="5" eb="7">
      <t>シャシン</t>
    </rPh>
    <rPh sb="15" eb="16">
      <t>ト</t>
    </rPh>
    <rPh sb="17" eb="18">
      <t>ア</t>
    </rPh>
    <phoneticPr fontId="1"/>
  </si>
  <si>
    <t>令和５年度
千葉県U15冬季リーグ戦メンバー表</t>
    <rPh sb="0" eb="2">
      <t>レイワ</t>
    </rPh>
    <rPh sb="3" eb="5">
      <t>ネンド</t>
    </rPh>
    <rPh sb="6" eb="9">
      <t>チバケン</t>
    </rPh>
    <rPh sb="12" eb="14">
      <t>トウキ</t>
    </rPh>
    <rPh sb="17" eb="18">
      <t>セン</t>
    </rPh>
    <rPh sb="22" eb="23">
      <t>ヒョウ</t>
    </rPh>
    <phoneticPr fontId="1"/>
  </si>
  <si>
    <t>https://drive.google.com/drive/folders/13NMIs9zmtUJmz619tPa-NFVJ_5mvAnKc?usp=sharing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</si>
</sst>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8"/>
      <color theme="1"/>
      <name val="游明朝"/>
      <family val="1"/>
      <charset val="128"/>
    </font>
    <font>
      <sz val="12"/>
      <color theme="1"/>
      <name val="游ゴシック"/>
      <family val="3"/>
      <charset val="128"/>
      <scheme val="minor"/>
    </font>
    <font>
      <sz val="11"/>
      <name val="ＭＳ Ｐゴシック"/>
      <family val="3"/>
      <charset val="128"/>
    </font>
    <font>
      <sz val="14"/>
      <color theme="1"/>
      <name val="游ゴシック"/>
      <family val="3"/>
      <charset val="128"/>
      <scheme val="minor"/>
    </font>
    <font>
      <sz val="11"/>
      <color theme="1"/>
      <name val="游ゴシック"/>
      <family val="3"/>
      <charset val="128"/>
      <scheme val="minor"/>
    </font>
    <font>
      <sz val="14"/>
      <color theme="1"/>
      <name val="游ゴシック"/>
      <family val="2"/>
      <charset val="128"/>
      <scheme val="minor"/>
    </font>
    <font>
      <sz val="12"/>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u/>
      <sz val="11"/>
      <color theme="10"/>
      <name val="游ゴシック"/>
      <family val="2"/>
      <charset val="128"/>
      <scheme val="minor"/>
    </font>
    <font>
      <b/>
      <sz val="11"/>
      <color rgb="FFFF0000"/>
      <name val="游ゴシック"/>
      <family val="3"/>
      <charset val="128"/>
      <scheme val="minor"/>
    </font>
    <font>
      <sz val="11"/>
      <color theme="1"/>
      <name val="游明朝"/>
      <family val="1"/>
      <charset val="128"/>
    </font>
    <font>
      <sz val="9"/>
      <color theme="1"/>
      <name val="游明朝"/>
      <family val="1"/>
      <charset val="128"/>
    </font>
    <font>
      <sz val="12"/>
      <color theme="1"/>
      <name val="游明朝"/>
      <family val="1"/>
      <charset val="128"/>
    </font>
    <font>
      <sz val="10"/>
      <color theme="1"/>
      <name val="ＭＳ 明朝"/>
      <family val="1"/>
      <charset val="128"/>
    </font>
    <font>
      <b/>
      <sz val="10"/>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right style="double">
        <color rgb="FFFF0000"/>
      </right>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double">
        <color rgb="FFFF0000"/>
      </left>
      <right/>
      <top/>
      <bottom/>
      <diagonal/>
    </border>
  </borders>
  <cellStyleXfs count="3">
    <xf numFmtId="0" fontId="0" fillId="0" borderId="0">
      <alignment vertical="center"/>
    </xf>
    <xf numFmtId="0" fontId="4" fillId="0" borderId="0">
      <alignment vertical="center"/>
    </xf>
    <xf numFmtId="0" fontId="11" fillId="0" borderId="0" applyNumberFormat="0" applyFill="0" applyBorder="0" applyAlignment="0" applyProtection="0">
      <alignment vertical="center"/>
    </xf>
  </cellStyleXfs>
  <cellXfs count="100">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3" borderId="0" xfId="0" applyFill="1" applyAlignment="1">
      <alignment horizontal="center" vertical="center"/>
    </xf>
    <xf numFmtId="0" fontId="0" fillId="3" borderId="1" xfId="0" applyFill="1" applyBorder="1" applyAlignment="1">
      <alignment horizontal="center" vertical="center"/>
    </xf>
    <xf numFmtId="0" fontId="10" fillId="3" borderId="1" xfId="0" applyFont="1" applyFill="1" applyBorder="1" applyAlignment="1">
      <alignment horizontal="center" vertical="center"/>
    </xf>
    <xf numFmtId="0" fontId="5" fillId="0" borderId="1" xfId="0" applyFont="1" applyBorder="1" applyAlignment="1">
      <alignment horizontal="center" vertical="center"/>
    </xf>
    <xf numFmtId="0" fontId="9" fillId="3" borderId="1" xfId="0" applyFont="1" applyFill="1" applyBorder="1" applyAlignment="1">
      <alignment horizontal="center" vertical="center" shrinkToFi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5" xfId="0" applyFont="1" applyBorder="1" applyAlignment="1">
      <alignment horizontal="center" vertical="center"/>
    </xf>
    <xf numFmtId="0" fontId="9" fillId="3" borderId="7" xfId="0" applyFont="1" applyFill="1" applyBorder="1">
      <alignment vertical="center"/>
    </xf>
    <xf numFmtId="0" fontId="8"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2" fillId="2" borderId="0" xfId="0" applyFont="1" applyFill="1">
      <alignment vertical="center"/>
    </xf>
    <xf numFmtId="0" fontId="13" fillId="2" borderId="0" xfId="0" applyFont="1" applyFill="1">
      <alignment vertical="center"/>
    </xf>
    <xf numFmtId="0" fontId="14" fillId="2" borderId="3" xfId="0" applyFont="1" applyFill="1" applyBorder="1" applyAlignment="1">
      <alignment horizontal="center" vertical="center"/>
    </xf>
    <xf numFmtId="0" fontId="6" fillId="0" borderId="2" xfId="0" applyFont="1" applyBorder="1" applyAlignment="1">
      <alignment horizontal="center" vertical="center" shrinkToFit="1"/>
    </xf>
    <xf numFmtId="0" fontId="5" fillId="4" borderId="1" xfId="0" applyFont="1" applyFill="1" applyBorder="1" applyAlignment="1">
      <alignment horizontal="center" vertical="center"/>
    </xf>
    <xf numFmtId="0" fontId="0" fillId="2" borderId="1" xfId="0" applyFill="1" applyBorder="1" applyAlignment="1">
      <alignment horizontal="center" vertical="center" shrinkToFit="1"/>
    </xf>
    <xf numFmtId="0" fontId="0" fillId="3" borderId="21" xfId="0" applyFill="1" applyBorder="1" applyAlignment="1">
      <alignment horizontal="center" vertical="center"/>
    </xf>
    <xf numFmtId="0" fontId="0" fillId="2" borderId="1" xfId="0" applyFill="1" applyBorder="1" applyAlignment="1">
      <alignment horizontal="center" vertical="center"/>
    </xf>
    <xf numFmtId="0" fontId="0" fillId="2" borderId="0" xfId="0" applyFill="1">
      <alignment vertical="center"/>
    </xf>
    <xf numFmtId="0" fontId="0" fillId="2" borderId="0" xfId="0" applyFill="1" applyAlignment="1">
      <alignment horizontal="center" vertical="center"/>
    </xf>
    <xf numFmtId="0" fontId="8" fillId="2" borderId="0" xfId="0" applyFont="1" applyFill="1" applyAlignment="1">
      <alignment horizontal="center" vertical="center"/>
    </xf>
    <xf numFmtId="0" fontId="5" fillId="2" borderId="0" xfId="0" applyFont="1" applyFill="1" applyAlignment="1">
      <alignment horizontal="center" vertical="center"/>
    </xf>
    <xf numFmtId="0" fontId="0" fillId="0" borderId="0" xfId="0" applyAlignment="1">
      <alignment vertical="center" shrinkToFit="1"/>
    </xf>
    <xf numFmtId="0" fontId="0" fillId="0" borderId="5" xfId="0" applyBorder="1" applyAlignment="1">
      <alignment horizontal="center" vertical="center"/>
    </xf>
    <xf numFmtId="0" fontId="11" fillId="0" borderId="0" xfId="2">
      <alignment vertical="center"/>
    </xf>
    <xf numFmtId="0" fontId="0" fillId="0" borderId="10" xfId="0" applyBorder="1" applyAlignment="1">
      <alignment horizontal="center" vertical="center" shrinkToFit="1"/>
    </xf>
    <xf numFmtId="0" fontId="11" fillId="0" borderId="0" xfId="2" applyAlignment="1">
      <alignment horizontal="left" vertical="center"/>
    </xf>
    <xf numFmtId="0" fontId="11" fillId="0" borderId="0" xfId="2" applyAlignment="1">
      <alignment horizontal="left"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9"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4" borderId="5" xfId="0" applyFill="1" applyBorder="1" applyAlignment="1">
      <alignment horizontal="center" vertical="center"/>
    </xf>
    <xf numFmtId="0" fontId="0" fillId="4" borderId="7" xfId="0" applyFill="1" applyBorder="1" applyAlignment="1">
      <alignment horizontal="center" vertical="center"/>
    </xf>
    <xf numFmtId="0" fontId="12" fillId="0" borderId="0" xfId="0" applyFont="1" applyAlignment="1">
      <alignment horizontal="center" vertical="center"/>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8"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5" fillId="2" borderId="0" xfId="0" applyFont="1" applyFill="1" applyAlignment="1">
      <alignment horizontal="center" vertical="center" wrapText="1"/>
    </xf>
    <xf numFmtId="0" fontId="15" fillId="2" borderId="3" xfId="0" applyFont="1" applyFill="1" applyBorder="1" applyAlignment="1">
      <alignment horizontal="center" vertical="center" wrapText="1"/>
    </xf>
    <xf numFmtId="0" fontId="16" fillId="0" borderId="0" xfId="0" applyFont="1" applyAlignment="1">
      <alignment horizontal="left" vertical="top" wrapText="1"/>
    </xf>
    <xf numFmtId="0" fontId="0" fillId="0" borderId="0" xfId="0" applyAlignment="1">
      <alignment horizontal="center" vertical="center"/>
    </xf>
    <xf numFmtId="0" fontId="0" fillId="0" borderId="0" xfId="0" applyAlignment="1">
      <alignment horizontal="left" vertical="center"/>
    </xf>
    <xf numFmtId="0" fontId="6" fillId="3" borderId="1" xfId="0" applyFont="1" applyFill="1" applyBorder="1" applyAlignment="1">
      <alignment horizontal="center" vertical="center"/>
    </xf>
    <xf numFmtId="0" fontId="0" fillId="3" borderId="1" xfId="0" applyFill="1" applyBorder="1" applyAlignment="1">
      <alignment horizontal="center" vertical="center" shrinkToFit="1"/>
    </xf>
    <xf numFmtId="0" fontId="0" fillId="5" borderId="5" xfId="0" applyFill="1" applyBorder="1" applyAlignment="1">
      <alignment horizontal="center" vertical="center"/>
    </xf>
    <xf numFmtId="0" fontId="0" fillId="5" borderId="7" xfId="0" applyFill="1" applyBorder="1" applyAlignment="1">
      <alignment horizontal="center" vertical="center"/>
    </xf>
    <xf numFmtId="0" fontId="8"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4" borderId="1" xfId="0" applyFill="1" applyBorder="1" applyAlignment="1">
      <alignment horizontal="center" vertical="center"/>
    </xf>
    <xf numFmtId="0" fontId="5" fillId="0" borderId="0" xfId="0" applyFont="1" applyAlignment="1">
      <alignment horizontal="left" vertical="center"/>
    </xf>
    <xf numFmtId="0" fontId="2" fillId="2" borderId="0" xfId="0" applyFont="1" applyFill="1" applyAlignment="1">
      <alignment horizontal="center" vertical="center"/>
    </xf>
    <xf numFmtId="0" fontId="8"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0" fillId="0" borderId="1" xfId="0" applyBorder="1" applyAlignment="1">
      <alignment horizontal="center" vertical="center" shrinkToFit="1"/>
    </xf>
    <xf numFmtId="0" fontId="13" fillId="2" borderId="18" xfId="0" applyFont="1" applyFill="1" applyBorder="1" applyAlignment="1">
      <alignment horizontal="center" vertical="top" wrapText="1"/>
    </xf>
    <xf numFmtId="0" fontId="13" fillId="2" borderId="19" xfId="0" applyFont="1" applyFill="1" applyBorder="1" applyAlignment="1">
      <alignment horizontal="center" vertical="top" wrapText="1"/>
    </xf>
    <xf numFmtId="0" fontId="13" fillId="2" borderId="20" xfId="0" applyFont="1" applyFill="1" applyBorder="1" applyAlignment="1">
      <alignment horizontal="center" vertical="top" wrapTex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13" fillId="2" borderId="18" xfId="0" applyFont="1" applyFill="1" applyBorder="1" applyAlignment="1">
      <alignment horizontal="center" vertical="top" wrapText="1" shrinkToFit="1"/>
    </xf>
    <xf numFmtId="0" fontId="13" fillId="2" borderId="19" xfId="0" applyFont="1" applyFill="1" applyBorder="1" applyAlignment="1">
      <alignment horizontal="center" vertical="top" wrapText="1" shrinkToFit="1"/>
    </xf>
    <xf numFmtId="0" fontId="13" fillId="2" borderId="20" xfId="0" applyFont="1" applyFill="1" applyBorder="1" applyAlignment="1">
      <alignment horizontal="center" vertical="top" wrapText="1" shrinkToFit="1"/>
    </xf>
    <xf numFmtId="0" fontId="0" fillId="4" borderId="22" xfId="0" applyFill="1" applyBorder="1" applyAlignment="1">
      <alignment horizontal="left" vertical="top" wrapText="1"/>
    </xf>
    <xf numFmtId="0" fontId="0" fillId="4" borderId="0" xfId="0" applyFill="1" applyAlignment="1">
      <alignment horizontal="left" vertical="top" wrapText="1"/>
    </xf>
    <xf numFmtId="0" fontId="0" fillId="4" borderId="11" xfId="0" applyFill="1" applyBorder="1" applyAlignment="1">
      <alignment horizontal="left" vertical="top" wrapText="1"/>
    </xf>
    <xf numFmtId="0" fontId="0" fillId="4" borderId="15" xfId="0" applyFill="1" applyBorder="1" applyAlignment="1">
      <alignment horizontal="left" vertical="top" wrapText="1"/>
    </xf>
    <xf numFmtId="0" fontId="0" fillId="4" borderId="16" xfId="0" applyFill="1" applyBorder="1" applyAlignment="1">
      <alignment horizontal="left" vertical="top" wrapText="1"/>
    </xf>
    <xf numFmtId="0" fontId="0" fillId="4" borderId="17" xfId="0" applyFill="1" applyBorder="1" applyAlignment="1">
      <alignment horizontal="left" vertical="top" wrapText="1"/>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0" xfId="0" applyFont="1" applyFill="1" applyAlignment="1">
      <alignment horizontal="center" vertical="center"/>
    </xf>
    <xf numFmtId="0" fontId="12" fillId="4" borderId="11" xfId="0" applyFont="1" applyFill="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146684</xdr:colOff>
      <xdr:row>2</xdr:row>
      <xdr:rowOff>0</xdr:rowOff>
    </xdr:from>
    <xdr:to>
      <xdr:col>10</xdr:col>
      <xdr:colOff>584834</xdr:colOff>
      <xdr:row>3</xdr:row>
      <xdr:rowOff>30480</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5755004" y="617220"/>
          <a:ext cx="1779270" cy="281940"/>
        </a:xfrm>
        <a:prstGeom prst="wedgeRoundRectCallout">
          <a:avLst>
            <a:gd name="adj1" fmla="val -62396"/>
            <a:gd name="adj2" fmla="val -9819"/>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性別を選んでください。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218122</xdr:colOff>
      <xdr:row>7</xdr:row>
      <xdr:rowOff>42862</xdr:rowOff>
    </xdr:from>
    <xdr:to>
      <xdr:col>10</xdr:col>
      <xdr:colOff>480060</xdr:colOff>
      <xdr:row>9</xdr:row>
      <xdr:rowOff>133348</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5826442" y="2511742"/>
          <a:ext cx="1603058" cy="654366"/>
        </a:xfrm>
        <a:prstGeom prst="wedgeRoundRectCallout">
          <a:avLst>
            <a:gd name="adj1" fmla="val -66146"/>
            <a:gd name="adj2" fmla="val -57857"/>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コーチのランクを</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選んでください。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214312</xdr:colOff>
      <xdr:row>9</xdr:row>
      <xdr:rowOff>221933</xdr:rowOff>
    </xdr:from>
    <xdr:to>
      <xdr:col>10</xdr:col>
      <xdr:colOff>233362</xdr:colOff>
      <xdr:row>12</xdr:row>
      <xdr:rowOff>88581</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5822632" y="3254693"/>
          <a:ext cx="1360170" cy="659128"/>
        </a:xfrm>
        <a:prstGeom prst="wedgeRoundRectCallout">
          <a:avLst>
            <a:gd name="adj1" fmla="val -66741"/>
            <a:gd name="adj2" fmla="val -4838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審判のランクを</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選んでください。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219074</xdr:colOff>
      <xdr:row>12</xdr:row>
      <xdr:rowOff>160020</xdr:rowOff>
    </xdr:from>
    <xdr:to>
      <xdr:col>11</xdr:col>
      <xdr:colOff>617219</xdr:colOff>
      <xdr:row>14</xdr:row>
      <xdr:rowOff>220980</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5827394" y="3390900"/>
          <a:ext cx="2386965" cy="624840"/>
        </a:xfrm>
        <a:prstGeom prst="wedgeRoundRectCallout">
          <a:avLst>
            <a:gd name="adj1" fmla="val -74812"/>
            <a:gd name="adj2" fmla="val -466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身長は</a:t>
          </a:r>
          <a:r>
            <a:rPr kumimoji="1" lang="ja-JP" altLang="en-US" sz="1100" b="1" cap="none" spc="0">
              <a:ln w="0"/>
              <a:solidFill>
                <a:srgbClr val="FF0000"/>
              </a:solidFill>
              <a:effectLst>
                <a:outerShdw blurRad="38100" dist="19050" dir="2700000" algn="tl" rotWithShape="0">
                  <a:schemeClr val="dk1">
                    <a:alpha val="40000"/>
                  </a:schemeClr>
                </a:outerShdw>
              </a:effectLst>
            </a:rPr>
            <a:t>小数点以下はいりません。半角数字で入力してください。</a:t>
          </a:r>
          <a:endParaRPr kumimoji="1" lang="ja-JP" altLang="en-US"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4</xdr:col>
      <xdr:colOff>109539</xdr:colOff>
      <xdr:row>13</xdr:row>
      <xdr:rowOff>91440</xdr:rowOff>
    </xdr:from>
    <xdr:to>
      <xdr:col>5</xdr:col>
      <xdr:colOff>259081</xdr:colOff>
      <xdr:row>15</xdr:row>
      <xdr:rowOff>152400</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2456499" y="3604260"/>
          <a:ext cx="1376362" cy="624840"/>
        </a:xfrm>
        <a:prstGeom prst="wedgeRoundRectCallout">
          <a:avLst>
            <a:gd name="adj1" fmla="val -58738"/>
            <a:gd name="adj2" fmla="val -717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学年を記入して</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0</xdr:col>
      <xdr:colOff>71439</xdr:colOff>
      <xdr:row>13</xdr:row>
      <xdr:rowOff>236220</xdr:rowOff>
    </xdr:from>
    <xdr:to>
      <xdr:col>2</xdr:col>
      <xdr:colOff>701041</xdr:colOff>
      <xdr:row>16</xdr:row>
      <xdr:rowOff>15240</xdr:rowOff>
    </xdr:to>
    <xdr:sp macro="" textlink="">
      <xdr:nvSpPr>
        <xdr:cNvPr id="12" name="吹き出し: 角を丸めた四角形 11">
          <a:extLst>
            <a:ext uri="{FF2B5EF4-FFF2-40B4-BE49-F238E27FC236}">
              <a16:creationId xmlns:a16="http://schemas.microsoft.com/office/drawing/2014/main" id="{00000000-0008-0000-0000-00000C000000}"/>
            </a:ext>
          </a:extLst>
        </xdr:cNvPr>
        <xdr:cNvSpPr/>
      </xdr:nvSpPr>
      <xdr:spPr>
        <a:xfrm>
          <a:off x="71439" y="3749040"/>
          <a:ext cx="1376362" cy="624840"/>
        </a:xfrm>
        <a:prstGeom prst="wedgeRoundRectCallout">
          <a:avLst>
            <a:gd name="adj1" fmla="val -21645"/>
            <a:gd name="adj2" fmla="val -90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番号を記入して</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243840</xdr:colOff>
      <xdr:row>21</xdr:row>
      <xdr:rowOff>167640</xdr:rowOff>
    </xdr:from>
    <xdr:to>
      <xdr:col>16</xdr:col>
      <xdr:colOff>83820</xdr:colOff>
      <xdr:row>25</xdr:row>
      <xdr:rowOff>251460</xdr:rowOff>
    </xdr:to>
    <xdr:sp macro="" textlink="">
      <xdr:nvSpPr>
        <xdr:cNvPr id="14" name="吹き出し: 四角形 13">
          <a:extLst>
            <a:ext uri="{FF2B5EF4-FFF2-40B4-BE49-F238E27FC236}">
              <a16:creationId xmlns:a16="http://schemas.microsoft.com/office/drawing/2014/main" id="{FFD1EAAF-CF6E-46CD-A5B6-955F6C91A659}"/>
            </a:ext>
          </a:extLst>
        </xdr:cNvPr>
        <xdr:cNvSpPr/>
      </xdr:nvSpPr>
      <xdr:spPr>
        <a:xfrm>
          <a:off x="5852160" y="5935980"/>
          <a:ext cx="4480560" cy="1211580"/>
        </a:xfrm>
        <a:prstGeom prst="wedgeRectCallout">
          <a:avLst>
            <a:gd name="adj1" fmla="val -19627"/>
            <a:gd name="adj2" fmla="val 4243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fontAlgn="base" latinLnBrk="1"/>
          <a:r>
            <a:rPr lang="ja-JP" sz="1400" kern="0">
              <a:solidFill>
                <a:srgbClr val="000000"/>
              </a:solidFill>
              <a:effectLst/>
              <a:ea typeface="ＭＳ 明朝" panose="02020609040205080304" pitchFamily="17" charset="-128"/>
              <a:cs typeface="ＭＳ 明朝" panose="02020609040205080304" pitchFamily="17" charset="-128"/>
            </a:rPr>
            <a:t>【 申し込み先 】　　</a:t>
          </a:r>
          <a:r>
            <a:rPr lang="ja-JP" sz="1400" kern="0">
              <a:solidFill>
                <a:srgbClr val="000000"/>
              </a:solidFill>
              <a:effectLst/>
              <a:ea typeface="游明朝" panose="02020400000000000000" pitchFamily="18" charset="-128"/>
              <a:cs typeface="ＭＳ 明朝" panose="02020609040205080304" pitchFamily="17" charset="-128"/>
            </a:rPr>
            <a:t>千葉</a:t>
          </a:r>
          <a:r>
            <a:rPr lang="ja-JP" sz="1400" kern="0">
              <a:solidFill>
                <a:srgbClr val="000000"/>
              </a:solidFill>
              <a:effectLst/>
              <a:ea typeface="游明朝" panose="02020400000000000000" pitchFamily="18" charset="-128"/>
              <a:cs typeface="ＭＳ Ｐゴシック" panose="020B0600070205080204" pitchFamily="50" charset="-128"/>
            </a:rPr>
            <a:t>県冬季リーグ大会本部　宛</a:t>
          </a:r>
          <a:endParaRPr lang="ja-JP" sz="1400" kern="100">
            <a:effectLst/>
            <a:ea typeface="游明朝" panose="02020400000000000000" pitchFamily="18" charset="-128"/>
            <a:cs typeface="Times New Roman" panose="02020603050405020304" pitchFamily="18" charset="0"/>
          </a:endParaRPr>
        </a:p>
        <a:p>
          <a:pPr algn="l" fontAlgn="base" latinLnBrk="1"/>
          <a:r>
            <a:rPr lang="ja-JP" sz="1400" kern="0">
              <a:solidFill>
                <a:srgbClr val="000000"/>
              </a:solidFill>
              <a:effectLst/>
              <a:ea typeface="游明朝" panose="02020400000000000000" pitchFamily="18" charset="-128"/>
              <a:cs typeface="ＭＳ 明朝" panose="02020609040205080304" pitchFamily="17" charset="-128"/>
            </a:rPr>
            <a:t>【メールアドレス】</a:t>
          </a:r>
          <a:r>
            <a:rPr lang="ja-JP" sz="2000" kern="0">
              <a:solidFill>
                <a:schemeClr val="tx1"/>
              </a:solidFill>
              <a:effectLst/>
              <a:ea typeface="游明朝" panose="02020400000000000000" pitchFamily="18" charset="-128"/>
              <a:cs typeface="ＭＳ 明朝" panose="02020609040205080304" pitchFamily="17" charset="-128"/>
            </a:rPr>
            <a:t>　</a:t>
          </a:r>
          <a:r>
            <a:rPr lang="en-US" altLang="ja-JP" sz="1600" b="0" i="0">
              <a:solidFill>
                <a:schemeClr val="tx1"/>
              </a:solidFill>
              <a:effectLst/>
              <a:latin typeface="+mn-lt"/>
              <a:ea typeface="+mn-ea"/>
              <a:cs typeface="+mn-cs"/>
            </a:rPr>
            <a:t>cba.u15.league@gmail.com</a:t>
          </a:r>
          <a:endParaRPr lang="ja-JP" sz="1050" kern="100">
            <a:solidFill>
              <a:schemeClr val="tx1"/>
            </a:solidFill>
            <a:effectLst/>
            <a:ea typeface="游明朝" panose="02020400000000000000" pitchFamily="18" charset="-128"/>
            <a:cs typeface="Times New Roman" panose="02020603050405020304" pitchFamily="18" charset="0"/>
          </a:endParaRPr>
        </a:p>
      </xdr:txBody>
    </xdr:sp>
    <xdr:clientData/>
  </xdr:twoCellAnchor>
  <xdr:twoCellAnchor>
    <xdr:from>
      <xdr:col>5</xdr:col>
      <xdr:colOff>441960</xdr:colOff>
      <xdr:row>14</xdr:row>
      <xdr:rowOff>274319</xdr:rowOff>
    </xdr:from>
    <xdr:to>
      <xdr:col>11</xdr:col>
      <xdr:colOff>617220</xdr:colOff>
      <xdr:row>18</xdr:row>
      <xdr:rowOff>91440</xdr:rowOff>
    </xdr:to>
    <xdr:sp macro="" textlink="">
      <xdr:nvSpPr>
        <xdr:cNvPr id="17" name="吹き出し: 角を丸めた四角形 16">
          <a:extLst>
            <a:ext uri="{FF2B5EF4-FFF2-40B4-BE49-F238E27FC236}">
              <a16:creationId xmlns:a16="http://schemas.microsoft.com/office/drawing/2014/main" id="{B7A8681C-EE89-4170-A42C-3C4F6041D58D}"/>
            </a:ext>
          </a:extLst>
        </xdr:cNvPr>
        <xdr:cNvSpPr/>
      </xdr:nvSpPr>
      <xdr:spPr>
        <a:xfrm>
          <a:off x="4015740" y="4069079"/>
          <a:ext cx="4198620" cy="944881"/>
        </a:xfrm>
        <a:prstGeom prst="wedgeRoundRectCallout">
          <a:avLst>
            <a:gd name="adj1" fmla="val -38097"/>
            <a:gd name="adj2" fmla="val -11144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在籍中学校は、</a:t>
          </a:r>
          <a:r>
            <a:rPr kumimoji="1" lang="ja-JP" altLang="en-US" sz="1100" b="1" cap="none" spc="0">
              <a:ln w="0"/>
              <a:solidFill>
                <a:srgbClr val="FF0000"/>
              </a:solidFill>
              <a:effectLst>
                <a:outerShdw blurRad="38100" dist="19050" dir="2700000" algn="tl" rotWithShape="0">
                  <a:schemeClr val="dk1">
                    <a:alpha val="40000"/>
                  </a:schemeClr>
                </a:outerShdw>
              </a:effectLst>
            </a:rPr>
            <a:t>○○市立△△</a:t>
          </a:r>
          <a:r>
            <a:rPr kumimoji="1" lang="ja-JP" altLang="en-US" sz="1100" b="0" cap="none" spc="0">
              <a:ln w="0"/>
              <a:solidFill>
                <a:schemeClr val="tx1"/>
              </a:solidFill>
              <a:effectLst>
                <a:outerShdw blurRad="38100" dist="19050" dir="2700000" algn="tl" rotWithShape="0">
                  <a:schemeClr val="dk1">
                    <a:alpha val="40000"/>
                  </a:schemeClr>
                </a:outerShdw>
              </a:effectLst>
            </a:rPr>
            <a:t>のように、</a:t>
          </a:r>
          <a:r>
            <a:rPr kumimoji="1" lang="ja-JP" altLang="en-US" sz="1100" b="0" cap="none" spc="0">
              <a:ln w="0"/>
              <a:solidFill>
                <a:srgbClr val="FF0000"/>
              </a:solidFill>
              <a:effectLst>
                <a:outerShdw blurRad="38100" dist="19050" dir="2700000" algn="tl" rotWithShape="0">
                  <a:schemeClr val="dk1">
                    <a:alpha val="40000"/>
                  </a:schemeClr>
                </a:outerShdw>
              </a:effectLst>
            </a:rPr>
            <a:t>所属の市町村と学校名を入力してください。</a:t>
          </a:r>
          <a:r>
            <a:rPr kumimoji="1" lang="ja-JP" altLang="en-US" sz="1100" b="0" u="sng" cap="none" spc="0">
              <a:ln w="0"/>
              <a:solidFill>
                <a:schemeClr val="tx1"/>
              </a:solidFill>
              <a:effectLst>
                <a:outerShdw blurRad="38100" dist="19050" dir="2700000" algn="tl" rotWithShape="0">
                  <a:schemeClr val="dk1">
                    <a:alpha val="40000"/>
                  </a:schemeClr>
                </a:outerShdw>
              </a:effectLst>
            </a:rPr>
            <a:t>「中学校」という表記はいりません。</a:t>
          </a:r>
          <a:endParaRPr kumimoji="1" lang="en-US" altLang="ja-JP" sz="1100" b="0" u="sng"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また、私立の場合は、千葉学院など学校名だけで構いません。</a:t>
          </a:r>
        </a:p>
      </xdr:txBody>
    </xdr:sp>
    <xdr:clientData/>
  </xdr:twoCellAnchor>
  <xdr:twoCellAnchor>
    <xdr:from>
      <xdr:col>2</xdr:col>
      <xdr:colOff>640080</xdr:colOff>
      <xdr:row>15</xdr:row>
      <xdr:rowOff>259080</xdr:rowOff>
    </xdr:from>
    <xdr:to>
      <xdr:col>5</xdr:col>
      <xdr:colOff>281940</xdr:colOff>
      <xdr:row>19</xdr:row>
      <xdr:rowOff>15240</xdr:rowOff>
    </xdr:to>
    <xdr:sp macro="" textlink="">
      <xdr:nvSpPr>
        <xdr:cNvPr id="18" name="吹き出し: 角を丸めた四角形 17">
          <a:extLst>
            <a:ext uri="{FF2B5EF4-FFF2-40B4-BE49-F238E27FC236}">
              <a16:creationId xmlns:a16="http://schemas.microsoft.com/office/drawing/2014/main" id="{25BB06AC-FEF7-407D-B3E5-7ABE8E4AE9D2}"/>
            </a:ext>
          </a:extLst>
        </xdr:cNvPr>
        <xdr:cNvSpPr/>
      </xdr:nvSpPr>
      <xdr:spPr>
        <a:xfrm>
          <a:off x="1386840" y="4335780"/>
          <a:ext cx="2468880" cy="883920"/>
        </a:xfrm>
        <a:prstGeom prst="wedgeRoundRectCallout">
          <a:avLst>
            <a:gd name="adj1" fmla="val -49935"/>
            <a:gd name="adj2" fmla="val -1451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氏名については、</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rgbClr val="FF0000"/>
              </a:solidFill>
              <a:effectLst>
                <a:outerShdw blurRad="38100" dist="19050" dir="2700000" algn="tl" rotWithShape="0">
                  <a:schemeClr val="dk1">
                    <a:alpha val="40000"/>
                  </a:schemeClr>
                </a:outerShdw>
              </a:effectLst>
            </a:rPr>
            <a:t>姓と名前の間に</a:t>
          </a:r>
          <a:r>
            <a:rPr kumimoji="1" lang="ja-JP" altLang="en-US" sz="1100" b="0" u="sng" cap="none" spc="0">
              <a:ln w="0"/>
              <a:solidFill>
                <a:srgbClr val="FF0000"/>
              </a:solidFill>
              <a:effectLst>
                <a:outerShdw blurRad="38100" dist="19050" dir="2700000" algn="tl" rotWithShape="0">
                  <a:schemeClr val="dk1">
                    <a:alpha val="40000"/>
                  </a:schemeClr>
                </a:outerShdw>
              </a:effectLst>
            </a:rPr>
            <a:t>全角スペース</a:t>
          </a:r>
          <a:r>
            <a:rPr kumimoji="1" lang="ja-JP" altLang="en-US" sz="1100" b="0" cap="none" spc="0">
              <a:ln w="0"/>
              <a:solidFill>
                <a:schemeClr val="tx1"/>
              </a:solidFill>
              <a:effectLst>
                <a:outerShdw blurRad="38100" dist="19050" dir="2700000" algn="tl" rotWithShape="0">
                  <a:schemeClr val="dk1">
                    <a:alpha val="40000"/>
                  </a:schemeClr>
                </a:outerShdw>
              </a:effectLst>
            </a:rPr>
            <a:t>を入れてください。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441008</xdr:colOff>
      <xdr:row>5</xdr:row>
      <xdr:rowOff>93345</xdr:rowOff>
    </xdr:from>
    <xdr:to>
      <xdr:col>11</xdr:col>
      <xdr:colOff>55245</xdr:colOff>
      <xdr:row>8</xdr:row>
      <xdr:rowOff>145732</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6255068" y="1434465"/>
          <a:ext cx="1625917" cy="898207"/>
        </a:xfrm>
        <a:prstGeom prst="wedgeRoundRectCallout">
          <a:avLst>
            <a:gd name="adj1" fmla="val -71038"/>
            <a:gd name="adj2" fmla="val -35224"/>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黄色の枠はカーソルを合わせてプルから該当するものを選択します。</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457199</xdr:colOff>
      <xdr:row>14</xdr:row>
      <xdr:rowOff>225743</xdr:rowOff>
    </xdr:from>
    <xdr:to>
      <xdr:col>11</xdr:col>
      <xdr:colOff>71436</xdr:colOff>
      <xdr:row>17</xdr:row>
      <xdr:rowOff>45720</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6271259" y="4050983"/>
          <a:ext cx="1625917" cy="665797"/>
        </a:xfrm>
        <a:prstGeom prst="wedgeRoundRectCallout">
          <a:avLst>
            <a:gd name="adj1" fmla="val -50240"/>
            <a:gd name="adj2" fmla="val -2299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白い枠は必要事項を</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入力してください。</a:t>
          </a:r>
        </a:p>
      </xdr:txBody>
    </xdr:sp>
    <xdr:clientData/>
  </xdr:twoCellAnchor>
  <xdr:twoCellAnchor>
    <xdr:from>
      <xdr:col>8</xdr:col>
      <xdr:colOff>251460</xdr:colOff>
      <xdr:row>9</xdr:row>
      <xdr:rowOff>266700</xdr:rowOff>
    </xdr:from>
    <xdr:to>
      <xdr:col>16</xdr:col>
      <xdr:colOff>220980</xdr:colOff>
      <xdr:row>14</xdr:row>
      <xdr:rowOff>45720</xdr:rowOff>
    </xdr:to>
    <xdr:sp macro="" textlink="">
      <xdr:nvSpPr>
        <xdr:cNvPr id="6" name="吹き出し: 四角形 5">
          <a:extLst>
            <a:ext uri="{FF2B5EF4-FFF2-40B4-BE49-F238E27FC236}">
              <a16:creationId xmlns:a16="http://schemas.microsoft.com/office/drawing/2014/main" id="{28BE7C4C-D1F8-45D2-846A-9B01E47C4B3A}"/>
            </a:ext>
          </a:extLst>
        </xdr:cNvPr>
        <xdr:cNvSpPr/>
      </xdr:nvSpPr>
      <xdr:spPr>
        <a:xfrm>
          <a:off x="6065520" y="2735580"/>
          <a:ext cx="4663440" cy="1135380"/>
        </a:xfrm>
        <a:prstGeom prst="wedgeRectCallout">
          <a:avLst>
            <a:gd name="adj1" fmla="val -21498"/>
            <a:gd name="adj2" fmla="val 29851"/>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fontAlgn="base" latinLnBrk="1"/>
          <a:r>
            <a:rPr lang="ja-JP" sz="1400" kern="0">
              <a:solidFill>
                <a:srgbClr val="000000"/>
              </a:solidFill>
              <a:effectLst/>
              <a:ea typeface="ＭＳ 明朝" panose="02020609040205080304" pitchFamily="17" charset="-128"/>
              <a:cs typeface="ＭＳ 明朝" panose="02020609040205080304" pitchFamily="17" charset="-128"/>
            </a:rPr>
            <a:t>【 申し込み先 】　　</a:t>
          </a:r>
          <a:r>
            <a:rPr lang="ja-JP" sz="1400" kern="0">
              <a:solidFill>
                <a:srgbClr val="000000"/>
              </a:solidFill>
              <a:effectLst/>
              <a:ea typeface="游明朝" panose="02020400000000000000" pitchFamily="18" charset="-128"/>
              <a:cs typeface="ＭＳ 明朝" panose="02020609040205080304" pitchFamily="17" charset="-128"/>
            </a:rPr>
            <a:t>千葉</a:t>
          </a:r>
          <a:r>
            <a:rPr lang="ja-JP" sz="1400" kern="0">
              <a:solidFill>
                <a:srgbClr val="000000"/>
              </a:solidFill>
              <a:effectLst/>
              <a:ea typeface="游明朝" panose="02020400000000000000" pitchFamily="18" charset="-128"/>
              <a:cs typeface="ＭＳ Ｐゴシック" panose="020B0600070205080204" pitchFamily="50" charset="-128"/>
            </a:rPr>
            <a:t>県</a:t>
          </a:r>
          <a:r>
            <a:rPr lang="en-US" altLang="ja-JP" sz="1400" kern="0">
              <a:solidFill>
                <a:srgbClr val="000000"/>
              </a:solidFill>
              <a:effectLst/>
              <a:ea typeface="游明朝" panose="02020400000000000000" pitchFamily="18" charset="-128"/>
              <a:cs typeface="ＭＳ Ｐゴシック" panose="020B0600070205080204" pitchFamily="50" charset="-128"/>
            </a:rPr>
            <a:t>U15</a:t>
          </a:r>
          <a:r>
            <a:rPr lang="ja-JP" sz="1400" kern="0">
              <a:solidFill>
                <a:srgbClr val="000000"/>
              </a:solidFill>
              <a:effectLst/>
              <a:ea typeface="游明朝" panose="02020400000000000000" pitchFamily="18" charset="-128"/>
              <a:cs typeface="ＭＳ Ｐゴシック" panose="020B0600070205080204" pitchFamily="50" charset="-128"/>
            </a:rPr>
            <a:t>リーグ</a:t>
          </a:r>
          <a:r>
            <a:rPr lang="ja-JP" altLang="en-US" sz="1400" kern="0">
              <a:solidFill>
                <a:srgbClr val="000000"/>
              </a:solidFill>
              <a:effectLst/>
              <a:ea typeface="游明朝" panose="02020400000000000000" pitchFamily="18" charset="-128"/>
              <a:cs typeface="ＭＳ Ｐゴシック" panose="020B0600070205080204" pitchFamily="50" charset="-128"/>
            </a:rPr>
            <a:t>戦運営委員会　</a:t>
          </a:r>
          <a:r>
            <a:rPr lang="ja-JP" sz="1400" kern="0">
              <a:solidFill>
                <a:srgbClr val="000000"/>
              </a:solidFill>
              <a:effectLst/>
              <a:ea typeface="游明朝" panose="02020400000000000000" pitchFamily="18" charset="-128"/>
              <a:cs typeface="ＭＳ Ｐゴシック" panose="020B0600070205080204" pitchFamily="50" charset="-128"/>
            </a:rPr>
            <a:t>宛</a:t>
          </a:r>
          <a:endParaRPr lang="ja-JP" sz="1400" kern="100">
            <a:effectLst/>
            <a:ea typeface="游明朝" panose="02020400000000000000" pitchFamily="18" charset="-128"/>
            <a:cs typeface="Times New Roman" panose="02020603050405020304" pitchFamily="18" charset="0"/>
          </a:endParaRPr>
        </a:p>
        <a:p>
          <a:pPr algn="l" fontAlgn="base" latinLnBrk="1"/>
          <a:r>
            <a:rPr lang="ja-JP" sz="1400" kern="0">
              <a:solidFill>
                <a:srgbClr val="000000"/>
              </a:solidFill>
              <a:effectLst/>
              <a:ea typeface="游明朝" panose="02020400000000000000" pitchFamily="18" charset="-128"/>
              <a:cs typeface="ＭＳ 明朝" panose="02020609040205080304" pitchFamily="17" charset="-128"/>
            </a:rPr>
            <a:t>【メールアドレス】　</a:t>
          </a:r>
          <a:r>
            <a:rPr lang="en-US" altLang="ja-JP" sz="1400" b="0" i="0">
              <a:solidFill>
                <a:schemeClr val="tx1"/>
              </a:solidFill>
              <a:effectLst/>
              <a:latin typeface="+mn-lt"/>
              <a:ea typeface="+mn-ea"/>
              <a:cs typeface="+mn-cs"/>
            </a:rPr>
            <a:t>cba.u15.league@gmail.com</a:t>
          </a:r>
          <a:endParaRPr lang="ja-JP" sz="1050" kern="100">
            <a:solidFill>
              <a:schemeClr val="tx1"/>
            </a:solidFill>
            <a:effectLst/>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3</xdr:row>
      <xdr:rowOff>147637</xdr:rowOff>
    </xdr:from>
    <xdr:to>
      <xdr:col>11</xdr:col>
      <xdr:colOff>119063</xdr:colOff>
      <xdr:row>8</xdr:row>
      <xdr:rowOff>0</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6248400" y="1047750"/>
          <a:ext cx="1747838" cy="1138238"/>
        </a:xfrm>
        <a:prstGeom prst="wedgeRoundRectCallout">
          <a:avLst>
            <a:gd name="adj1" fmla="val -71038"/>
            <a:gd name="adj2" fmla="val -35224"/>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黄色の枠は参加申込書に記入すると自動的に入力されるので記入しないでください</a:t>
          </a:r>
        </a:p>
      </xdr:txBody>
    </xdr:sp>
    <xdr:clientData/>
  </xdr:twoCellAnchor>
  <xdr:twoCellAnchor>
    <xdr:from>
      <xdr:col>8</xdr:col>
      <xdr:colOff>485773</xdr:colOff>
      <xdr:row>10</xdr:row>
      <xdr:rowOff>52386</xdr:rowOff>
    </xdr:from>
    <xdr:to>
      <xdr:col>11</xdr:col>
      <xdr:colOff>409574</xdr:colOff>
      <xdr:row>13</xdr:row>
      <xdr:rowOff>166687</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6305548" y="2743199"/>
          <a:ext cx="1981201" cy="957263"/>
        </a:xfrm>
        <a:prstGeom prst="wedgeRoundRectCallout">
          <a:avLst>
            <a:gd name="adj1" fmla="val -50240"/>
            <a:gd name="adj2" fmla="val -2299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白い枠は支配下選手として登録する選手の必要事項を入力してください。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drive/folders/1-EVqeLcJhbxyRvAWiuW53caWyswKiG9Y?usp=sharing" TargetMode="External"/><Relationship Id="rId1" Type="http://schemas.openxmlformats.org/officeDocument/2006/relationships/hyperlink" Target="mailto:cba.u15.league@gmai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rive.google.com/drive/folders/13NMIs9zmtUJmz619tPa-NFVJ_5mvAnKc?usp=sharing" TargetMode="External"/><Relationship Id="rId1" Type="http://schemas.openxmlformats.org/officeDocument/2006/relationships/hyperlink" Target="mailto:cba.u15.league@gmail.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B95"/>
  <sheetViews>
    <sheetView workbookViewId="0">
      <selection activeCell="J2" sqref="J2"/>
    </sheetView>
  </sheetViews>
  <sheetFormatPr defaultRowHeight="22.2" x14ac:dyDescent="0.45"/>
  <cols>
    <col min="1" max="1" width="4.09765625" style="1" customWidth="1"/>
    <col min="2" max="2" width="5.69921875" customWidth="1"/>
    <col min="3" max="3" width="16.09765625" customWidth="1"/>
    <col min="4" max="4" width="4.8984375" style="16" customWidth="1"/>
    <col min="5" max="5" width="16.09765625" style="17" customWidth="1"/>
    <col min="6" max="6" width="16.3984375" customWidth="1"/>
    <col min="7" max="7" width="6.3984375" style="1" customWidth="1"/>
    <col min="8" max="8" width="3.8984375" customWidth="1"/>
    <col min="9" max="12" width="8.69921875" style="27"/>
    <col min="13" max="13" width="0" style="27" hidden="1" customWidth="1"/>
    <col min="14" max="54" width="8.69921875" style="27"/>
  </cols>
  <sheetData>
    <row r="1" spans="1:54" ht="22.2" customHeight="1" x14ac:dyDescent="0.45">
      <c r="A1" s="60" t="s">
        <v>56</v>
      </c>
      <c r="B1" s="60"/>
      <c r="C1" s="60"/>
      <c r="D1" s="60"/>
      <c r="E1" s="60"/>
      <c r="F1" s="60"/>
      <c r="G1" s="60"/>
      <c r="H1" s="60"/>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row>
    <row r="2" spans="1:54" ht="26.7" customHeight="1" x14ac:dyDescent="0.45">
      <c r="A2" s="61"/>
      <c r="B2" s="61"/>
      <c r="C2" s="61"/>
      <c r="D2" s="61"/>
      <c r="E2" s="61"/>
      <c r="F2" s="61"/>
      <c r="G2" s="61"/>
      <c r="H2" s="61"/>
      <c r="I2" s="19"/>
      <c r="J2" s="19"/>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row>
    <row r="3" spans="1:54" ht="19.8" x14ac:dyDescent="0.45">
      <c r="A3" s="46" t="s">
        <v>2</v>
      </c>
      <c r="B3" s="46"/>
      <c r="C3" s="51" t="s">
        <v>26</v>
      </c>
      <c r="D3" s="52"/>
      <c r="E3" s="52"/>
      <c r="F3" s="4" t="s">
        <v>4</v>
      </c>
      <c r="G3" s="53" t="s">
        <v>5</v>
      </c>
      <c r="H3" s="54"/>
    </row>
    <row r="4" spans="1:54" ht="22.2" customHeight="1" x14ac:dyDescent="0.45">
      <c r="A4" s="55" t="s">
        <v>7</v>
      </c>
      <c r="B4" s="56"/>
      <c r="C4" s="57" t="s">
        <v>27</v>
      </c>
      <c r="D4" s="58"/>
      <c r="E4" s="58"/>
      <c r="F4" s="58"/>
      <c r="G4" s="58"/>
      <c r="H4" s="59"/>
      <c r="I4" s="27" t="s">
        <v>3</v>
      </c>
      <c r="M4" s="27" t="s">
        <v>6</v>
      </c>
    </row>
    <row r="5" spans="1:54" ht="12.75" customHeight="1" x14ac:dyDescent="0.45">
      <c r="A5" s="37" t="s">
        <v>1</v>
      </c>
      <c r="B5" s="38"/>
      <c r="C5" s="41" t="s">
        <v>8</v>
      </c>
      <c r="D5" s="42"/>
      <c r="E5" s="5" t="s">
        <v>9</v>
      </c>
      <c r="F5" s="43" t="s">
        <v>3</v>
      </c>
      <c r="G5" s="44"/>
      <c r="H5" s="45"/>
    </row>
    <row r="6" spans="1:54" x14ac:dyDescent="0.45">
      <c r="A6" s="39"/>
      <c r="B6" s="40"/>
      <c r="C6" s="47" t="s">
        <v>27</v>
      </c>
      <c r="D6" s="47"/>
      <c r="E6" s="6">
        <v>500123456</v>
      </c>
      <c r="F6" s="7" t="s">
        <v>11</v>
      </c>
      <c r="G6" s="48" t="s">
        <v>28</v>
      </c>
      <c r="H6" s="49"/>
      <c r="I6" s="27" t="s">
        <v>3</v>
      </c>
      <c r="M6" s="27" t="s">
        <v>12</v>
      </c>
    </row>
    <row r="7" spans="1:54" x14ac:dyDescent="0.45">
      <c r="A7" s="46" t="s">
        <v>13</v>
      </c>
      <c r="B7" s="46"/>
      <c r="C7" s="47" t="s">
        <v>29</v>
      </c>
      <c r="D7" s="47"/>
      <c r="E7" s="6">
        <v>501234560</v>
      </c>
      <c r="F7" s="7" t="s">
        <v>11</v>
      </c>
      <c r="G7" s="48" t="s">
        <v>30</v>
      </c>
      <c r="H7" s="49"/>
      <c r="I7" s="27" t="s">
        <v>3</v>
      </c>
      <c r="M7" s="27" t="s">
        <v>14</v>
      </c>
    </row>
    <row r="8" spans="1:54" x14ac:dyDescent="0.45">
      <c r="A8" s="46" t="s">
        <v>15</v>
      </c>
      <c r="B8" s="46"/>
      <c r="C8" s="47" t="s">
        <v>31</v>
      </c>
      <c r="D8" s="47"/>
      <c r="E8" s="6">
        <v>501236789</v>
      </c>
      <c r="F8" s="7" t="s">
        <v>11</v>
      </c>
      <c r="G8" s="48" t="s">
        <v>32</v>
      </c>
      <c r="H8" s="49"/>
      <c r="I8" s="27" t="s">
        <v>3</v>
      </c>
      <c r="M8" s="27" t="s">
        <v>16</v>
      </c>
    </row>
    <row r="9" spans="1:54" x14ac:dyDescent="0.45">
      <c r="A9" s="66" t="s">
        <v>17</v>
      </c>
      <c r="B9" s="66"/>
      <c r="C9" s="47" t="s">
        <v>33</v>
      </c>
      <c r="D9" s="47"/>
      <c r="E9" s="6">
        <v>604321876</v>
      </c>
      <c r="F9" s="7"/>
      <c r="G9" s="67"/>
      <c r="H9" s="68"/>
      <c r="M9" s="27" t="s">
        <v>18</v>
      </c>
    </row>
    <row r="10" spans="1:54" x14ac:dyDescent="0.45">
      <c r="A10" s="66" t="s">
        <v>19</v>
      </c>
      <c r="B10" s="66"/>
      <c r="C10" s="47" t="s">
        <v>34</v>
      </c>
      <c r="D10" s="47"/>
      <c r="E10" s="6">
        <v>507856123</v>
      </c>
      <c r="F10" s="7" t="s">
        <v>11</v>
      </c>
      <c r="G10" s="48" t="s">
        <v>30</v>
      </c>
      <c r="H10" s="49"/>
      <c r="M10" s="27" t="s">
        <v>20</v>
      </c>
    </row>
    <row r="11" spans="1:54" ht="18" x14ac:dyDescent="0.45">
      <c r="A11" s="3"/>
      <c r="B11" s="25" t="s">
        <v>21</v>
      </c>
      <c r="C11" s="4" t="s">
        <v>8</v>
      </c>
      <c r="D11" s="4" t="s">
        <v>46</v>
      </c>
      <c r="E11" s="8" t="s">
        <v>9</v>
      </c>
      <c r="F11" s="9" t="s">
        <v>22</v>
      </c>
      <c r="G11" s="65" t="s">
        <v>23</v>
      </c>
      <c r="H11" s="65"/>
      <c r="I11" s="27" t="s">
        <v>3</v>
      </c>
      <c r="M11" s="27" t="s">
        <v>24</v>
      </c>
    </row>
    <row r="12" spans="1:54" x14ac:dyDescent="0.45">
      <c r="A12" s="26">
        <v>1</v>
      </c>
      <c r="B12" s="24">
        <v>23</v>
      </c>
      <c r="C12" s="10" t="s">
        <v>35</v>
      </c>
      <c r="D12" s="11">
        <v>3</v>
      </c>
      <c r="E12" s="12">
        <v>507891234</v>
      </c>
      <c r="F12" s="13" t="s">
        <v>36</v>
      </c>
      <c r="G12" s="14">
        <v>195</v>
      </c>
      <c r="H12" s="15" t="s">
        <v>25</v>
      </c>
      <c r="I12" s="27" t="s">
        <v>3</v>
      </c>
      <c r="M12" s="27" t="s">
        <v>3</v>
      </c>
    </row>
    <row r="13" spans="1:54" x14ac:dyDescent="0.45">
      <c r="A13" s="26">
        <v>2</v>
      </c>
      <c r="B13" s="24">
        <v>36</v>
      </c>
      <c r="C13" s="10" t="s">
        <v>37</v>
      </c>
      <c r="D13" s="11">
        <v>2</v>
      </c>
      <c r="E13" s="12">
        <v>507891369</v>
      </c>
      <c r="F13" s="13" t="s">
        <v>38</v>
      </c>
      <c r="G13" s="14">
        <v>181</v>
      </c>
      <c r="H13" s="15" t="s">
        <v>25</v>
      </c>
      <c r="I13" s="27" t="s">
        <v>3</v>
      </c>
      <c r="M13" s="27" t="s">
        <v>3</v>
      </c>
    </row>
    <row r="14" spans="1:54" x14ac:dyDescent="0.45">
      <c r="A14" s="26">
        <v>3</v>
      </c>
      <c r="B14" s="24"/>
      <c r="C14" s="10"/>
      <c r="D14" s="11"/>
      <c r="E14" s="12"/>
      <c r="F14" s="13"/>
      <c r="G14" s="14" t="s">
        <v>3</v>
      </c>
      <c r="H14" s="15" t="s">
        <v>25</v>
      </c>
      <c r="I14" s="27" t="s">
        <v>3</v>
      </c>
    </row>
    <row r="15" spans="1:54" x14ac:dyDescent="0.45">
      <c r="A15" s="26">
        <v>4</v>
      </c>
      <c r="B15" s="24"/>
      <c r="C15" s="10"/>
      <c r="D15" s="11"/>
      <c r="E15" s="12"/>
      <c r="F15" s="13"/>
      <c r="G15" s="14" t="s">
        <v>3</v>
      </c>
      <c r="H15" s="15" t="s">
        <v>25</v>
      </c>
    </row>
    <row r="16" spans="1:54" x14ac:dyDescent="0.45">
      <c r="A16" s="26">
        <v>5</v>
      </c>
      <c r="B16" s="24"/>
      <c r="C16" s="10"/>
      <c r="D16" s="11"/>
      <c r="E16" s="12"/>
      <c r="F16" s="13"/>
      <c r="G16" s="14" t="s">
        <v>3</v>
      </c>
      <c r="H16" s="15" t="s">
        <v>25</v>
      </c>
    </row>
    <row r="17" spans="1:54" x14ac:dyDescent="0.45">
      <c r="A17" s="26">
        <v>6</v>
      </c>
      <c r="B17" s="24"/>
      <c r="C17" s="10"/>
      <c r="D17" s="11"/>
      <c r="E17" s="12"/>
      <c r="F17" s="13"/>
      <c r="G17" s="14" t="s">
        <v>3</v>
      </c>
      <c r="H17" s="15" t="s">
        <v>25</v>
      </c>
    </row>
    <row r="18" spans="1:54" x14ac:dyDescent="0.45">
      <c r="A18" s="26">
        <v>7</v>
      </c>
      <c r="B18" s="24"/>
      <c r="C18" s="10"/>
      <c r="D18" s="11"/>
      <c r="E18" s="12"/>
      <c r="F18" s="13"/>
      <c r="G18" s="14" t="s">
        <v>3</v>
      </c>
      <c r="H18" s="15" t="s">
        <v>25</v>
      </c>
    </row>
    <row r="19" spans="1:54" x14ac:dyDescent="0.45">
      <c r="A19" s="26">
        <v>8</v>
      </c>
      <c r="B19" s="24"/>
      <c r="C19" s="10"/>
      <c r="D19" s="11"/>
      <c r="E19" s="12"/>
      <c r="F19" s="13"/>
      <c r="G19" s="14" t="s">
        <v>3</v>
      </c>
      <c r="H19" s="15" t="s">
        <v>25</v>
      </c>
    </row>
    <row r="20" spans="1:54" x14ac:dyDescent="0.45">
      <c r="A20" s="26">
        <v>9</v>
      </c>
      <c r="B20" s="24"/>
      <c r="C20" s="10"/>
      <c r="D20" s="11"/>
      <c r="E20" s="12"/>
      <c r="F20" s="13"/>
      <c r="G20" s="14" t="s">
        <v>3</v>
      </c>
      <c r="H20" s="15" t="s">
        <v>25</v>
      </c>
    </row>
    <row r="21" spans="1:54" x14ac:dyDescent="0.45">
      <c r="A21" s="26">
        <v>10</v>
      </c>
      <c r="B21" s="24"/>
      <c r="C21" s="10"/>
      <c r="D21" s="11"/>
      <c r="E21" s="12"/>
      <c r="F21" s="13"/>
      <c r="G21" s="14" t="s">
        <v>3</v>
      </c>
      <c r="H21" s="15" t="s">
        <v>25</v>
      </c>
    </row>
    <row r="22" spans="1:54" x14ac:dyDescent="0.45">
      <c r="A22" s="26">
        <v>11</v>
      </c>
      <c r="B22" s="24"/>
      <c r="C22" s="10"/>
      <c r="D22" s="11"/>
      <c r="E22" s="12"/>
      <c r="F22" s="13"/>
      <c r="G22" s="14" t="s">
        <v>3</v>
      </c>
      <c r="H22" s="15" t="s">
        <v>25</v>
      </c>
    </row>
    <row r="23" spans="1:54" x14ac:dyDescent="0.45">
      <c r="A23" s="26">
        <v>12</v>
      </c>
      <c r="B23" s="24"/>
      <c r="C23" s="10"/>
      <c r="D23" s="11"/>
      <c r="E23" s="12"/>
      <c r="F23" s="13"/>
      <c r="G23" s="14" t="s">
        <v>3</v>
      </c>
      <c r="H23" s="15" t="s">
        <v>25</v>
      </c>
    </row>
    <row r="24" spans="1:54" x14ac:dyDescent="0.45">
      <c r="A24" s="26">
        <v>13</v>
      </c>
      <c r="B24" s="24"/>
      <c r="C24" s="10"/>
      <c r="D24" s="11"/>
      <c r="E24" s="12"/>
      <c r="F24" s="13"/>
      <c r="G24" s="14" t="s">
        <v>3</v>
      </c>
      <c r="H24" s="15" t="s">
        <v>25</v>
      </c>
    </row>
    <row r="25" spans="1:54" x14ac:dyDescent="0.45">
      <c r="A25" s="26">
        <v>14</v>
      </c>
      <c r="B25" s="24"/>
      <c r="C25" s="10"/>
      <c r="D25" s="11"/>
      <c r="E25" s="12"/>
      <c r="F25" s="13"/>
      <c r="G25" s="14" t="s">
        <v>3</v>
      </c>
      <c r="H25" s="15" t="s">
        <v>25</v>
      </c>
    </row>
    <row r="26" spans="1:54" x14ac:dyDescent="0.45">
      <c r="A26" s="26">
        <v>15</v>
      </c>
      <c r="B26" s="24"/>
      <c r="C26" s="10"/>
      <c r="D26" s="11"/>
      <c r="E26" s="12"/>
      <c r="F26" s="13"/>
      <c r="G26" s="14" t="s">
        <v>3</v>
      </c>
      <c r="H26" s="15" t="s">
        <v>25</v>
      </c>
    </row>
    <row r="27" spans="1:54" x14ac:dyDescent="0.45">
      <c r="A27" s="26">
        <v>16</v>
      </c>
      <c r="B27" s="24"/>
      <c r="C27" s="10"/>
      <c r="D27" s="11"/>
      <c r="E27" s="12"/>
      <c r="F27" s="13"/>
      <c r="G27" s="14" t="s">
        <v>3</v>
      </c>
      <c r="H27" s="15" t="s">
        <v>25</v>
      </c>
    </row>
    <row r="28" spans="1:54" x14ac:dyDescent="0.45">
      <c r="A28" s="26">
        <v>17</v>
      </c>
      <c r="B28" s="24"/>
      <c r="C28" s="10"/>
      <c r="D28" s="11"/>
      <c r="E28" s="12"/>
      <c r="F28" s="13"/>
      <c r="G28" s="14" t="s">
        <v>3</v>
      </c>
      <c r="H28" s="15" t="s">
        <v>25</v>
      </c>
    </row>
    <row r="29" spans="1:54" x14ac:dyDescent="0.45">
      <c r="A29" s="26">
        <v>18</v>
      </c>
      <c r="B29" s="24"/>
      <c r="C29" s="10"/>
      <c r="D29" s="11"/>
      <c r="E29" s="12"/>
      <c r="F29" s="13"/>
      <c r="G29" s="14" t="s">
        <v>3</v>
      </c>
      <c r="H29" s="15" t="s">
        <v>25</v>
      </c>
    </row>
    <row r="30" spans="1:54" s="27" customFormat="1" x14ac:dyDescent="0.45">
      <c r="A30" s="28"/>
      <c r="D30" s="29"/>
      <c r="E30" s="30"/>
      <c r="G30" s="28"/>
    </row>
    <row r="31" spans="1:54" ht="19.8" x14ac:dyDescent="0.45">
      <c r="A31" t="s">
        <v>3</v>
      </c>
      <c r="E31"/>
      <c r="G31"/>
      <c r="I31" s="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row>
    <row r="32" spans="1:54" ht="22.2" customHeight="1" x14ac:dyDescent="0.45">
      <c r="A32" s="62" t="s">
        <v>50</v>
      </c>
      <c r="B32" s="62"/>
      <c r="C32" s="62"/>
      <c r="D32" s="62"/>
      <c r="E32" s="62"/>
      <c r="F32" s="62"/>
      <c r="G32" s="62"/>
      <c r="H32" s="6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row>
    <row r="33" spans="1:54" ht="22.2" customHeight="1" x14ac:dyDescent="0.45">
      <c r="A33" s="62"/>
      <c r="B33" s="62"/>
      <c r="C33" s="62"/>
      <c r="D33" s="62"/>
      <c r="E33" s="62"/>
      <c r="F33" s="62"/>
      <c r="G33" s="62"/>
      <c r="H33" s="62"/>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row>
    <row r="34" spans="1:54" ht="22.2" customHeight="1" x14ac:dyDescent="0.45">
      <c r="A34" s="62"/>
      <c r="B34" s="62"/>
      <c r="C34" s="62"/>
      <c r="D34" s="62"/>
      <c r="E34" s="62"/>
      <c r="F34" s="62"/>
      <c r="G34" s="62"/>
      <c r="H34" s="62"/>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row>
    <row r="35" spans="1:54" ht="22.2" customHeight="1" x14ac:dyDescent="0.45">
      <c r="A35" s="62"/>
      <c r="B35" s="62"/>
      <c r="C35" s="62"/>
      <c r="D35" s="62"/>
      <c r="E35" s="62"/>
      <c r="F35" s="62"/>
      <c r="G35" s="62"/>
      <c r="H35" s="62"/>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row>
    <row r="36" spans="1:54" x14ac:dyDescent="0.45">
      <c r="A36" s="63" t="s">
        <v>51</v>
      </c>
      <c r="B36" s="63"/>
      <c r="C36" s="63"/>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row>
    <row r="37" spans="1:54" ht="24" customHeight="1" x14ac:dyDescent="0.45">
      <c r="A37" s="50" t="s">
        <v>53</v>
      </c>
      <c r="B37" s="50"/>
      <c r="C37" s="50"/>
      <c r="D37" s="50"/>
      <c r="E37" s="50"/>
      <c r="F37" s="50"/>
      <c r="G37" s="50"/>
      <c r="H37" s="50"/>
      <c r="I37" s="50"/>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row>
    <row r="38" spans="1:54" ht="24" customHeight="1" x14ac:dyDescent="0.45">
      <c r="A38" s="36" t="s">
        <v>54</v>
      </c>
      <c r="B38" s="36"/>
      <c r="C38" s="36"/>
      <c r="D38" s="36"/>
      <c r="E38" s="36"/>
      <c r="F38" s="36"/>
      <c r="G38" s="36"/>
      <c r="H38" s="36"/>
      <c r="I38" s="36"/>
      <c r="J38" s="36"/>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row>
    <row r="39" spans="1:54" x14ac:dyDescent="0.45">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row>
    <row r="40" spans="1:54" ht="22.2" customHeight="1" x14ac:dyDescent="0.45">
      <c r="A40" s="64" t="s">
        <v>55</v>
      </c>
      <c r="B40" s="64"/>
      <c r="C40" s="64"/>
      <c r="D40" s="64"/>
      <c r="E40" s="64"/>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row>
    <row r="41" spans="1:54" ht="24" customHeight="1" x14ac:dyDescent="0.45">
      <c r="A41" s="36" t="s">
        <v>52</v>
      </c>
      <c r="B41" s="36"/>
      <c r="C41" s="36"/>
      <c r="D41" s="36"/>
      <c r="E41" s="36"/>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row>
    <row r="42" spans="1:54" x14ac:dyDescent="0.45">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row>
    <row r="43" spans="1:54" s="27" customFormat="1" x14ac:dyDescent="0.45">
      <c r="A43" s="28"/>
      <c r="D43" s="29"/>
      <c r="E43" s="30"/>
      <c r="G43" s="28"/>
    </row>
    <row r="44" spans="1:54" s="27" customFormat="1" x14ac:dyDescent="0.45">
      <c r="A44" s="28"/>
      <c r="D44" s="29"/>
      <c r="E44" s="30"/>
      <c r="G44" s="28"/>
    </row>
    <row r="45" spans="1:54" s="27" customFormat="1" x14ac:dyDescent="0.45">
      <c r="A45" s="28"/>
      <c r="D45" s="29"/>
      <c r="E45" s="30"/>
      <c r="G45" s="28"/>
    </row>
    <row r="46" spans="1:54" s="27" customFormat="1" x14ac:dyDescent="0.45">
      <c r="A46" s="28"/>
      <c r="D46" s="29"/>
      <c r="E46" s="30"/>
      <c r="G46" s="28"/>
    </row>
    <row r="47" spans="1:54" s="27" customFormat="1" x14ac:dyDescent="0.45">
      <c r="A47" s="28"/>
      <c r="D47" s="29"/>
      <c r="E47" s="30"/>
      <c r="G47" s="28"/>
    </row>
    <row r="48" spans="1:54" s="27" customFormat="1" x14ac:dyDescent="0.45">
      <c r="A48" s="28"/>
      <c r="D48" s="29"/>
      <c r="E48" s="30"/>
      <c r="G48" s="28"/>
    </row>
    <row r="49" spans="1:7" s="27" customFormat="1" x14ac:dyDescent="0.45">
      <c r="A49" s="28"/>
      <c r="D49" s="29"/>
      <c r="E49" s="30"/>
      <c r="G49" s="28"/>
    </row>
    <row r="50" spans="1:7" s="27" customFormat="1" x14ac:dyDescent="0.45">
      <c r="A50" s="28"/>
      <c r="D50" s="29"/>
      <c r="E50" s="30"/>
      <c r="G50" s="28"/>
    </row>
    <row r="51" spans="1:7" s="27" customFormat="1" x14ac:dyDescent="0.45">
      <c r="A51" s="28"/>
      <c r="D51" s="29"/>
      <c r="E51" s="30"/>
      <c r="G51" s="28"/>
    </row>
    <row r="52" spans="1:7" s="27" customFormat="1" x14ac:dyDescent="0.45">
      <c r="A52" s="28"/>
      <c r="D52" s="29"/>
      <c r="E52" s="30"/>
      <c r="G52" s="28"/>
    </row>
    <row r="53" spans="1:7" s="27" customFormat="1" x14ac:dyDescent="0.45">
      <c r="A53" s="28"/>
      <c r="D53" s="29"/>
      <c r="E53" s="30"/>
      <c r="G53" s="28"/>
    </row>
    <row r="54" spans="1:7" s="27" customFormat="1" x14ac:dyDescent="0.45">
      <c r="A54" s="28"/>
      <c r="D54" s="29"/>
      <c r="E54" s="30"/>
      <c r="G54" s="28"/>
    </row>
    <row r="55" spans="1:7" s="27" customFormat="1" x14ac:dyDescent="0.45">
      <c r="A55" s="28"/>
      <c r="D55" s="29"/>
      <c r="E55" s="30"/>
      <c r="G55" s="28"/>
    </row>
    <row r="56" spans="1:7" s="27" customFormat="1" x14ac:dyDescent="0.45">
      <c r="A56" s="28"/>
      <c r="D56" s="29"/>
      <c r="E56" s="30"/>
      <c r="G56" s="28"/>
    </row>
    <row r="57" spans="1:7" s="27" customFormat="1" x14ac:dyDescent="0.45">
      <c r="A57" s="28"/>
      <c r="D57" s="29"/>
      <c r="E57" s="30"/>
      <c r="G57" s="28"/>
    </row>
    <row r="58" spans="1:7" s="27" customFormat="1" x14ac:dyDescent="0.45">
      <c r="A58" s="28"/>
      <c r="D58" s="29"/>
      <c r="E58" s="30"/>
      <c r="G58" s="28"/>
    </row>
    <row r="59" spans="1:7" s="27" customFormat="1" x14ac:dyDescent="0.45">
      <c r="A59" s="28"/>
      <c r="D59" s="29"/>
      <c r="E59" s="30"/>
      <c r="G59" s="28"/>
    </row>
    <row r="60" spans="1:7" s="27" customFormat="1" x14ac:dyDescent="0.45">
      <c r="A60" s="28"/>
      <c r="D60" s="29"/>
      <c r="E60" s="30"/>
      <c r="G60" s="28"/>
    </row>
    <row r="61" spans="1:7" s="27" customFormat="1" x14ac:dyDescent="0.45">
      <c r="A61" s="28"/>
      <c r="D61" s="29"/>
      <c r="E61" s="30"/>
      <c r="G61" s="28"/>
    </row>
    <row r="62" spans="1:7" s="27" customFormat="1" x14ac:dyDescent="0.45">
      <c r="A62" s="28"/>
      <c r="D62" s="29"/>
      <c r="E62" s="30"/>
      <c r="G62" s="28"/>
    </row>
    <row r="63" spans="1:7" s="27" customFormat="1" x14ac:dyDescent="0.45">
      <c r="A63" s="28"/>
      <c r="D63" s="29"/>
      <c r="E63" s="30"/>
      <c r="G63" s="28"/>
    </row>
    <row r="64" spans="1:7" s="27" customFormat="1" x14ac:dyDescent="0.45">
      <c r="A64" s="28"/>
      <c r="D64" s="29"/>
      <c r="E64" s="30"/>
      <c r="G64" s="28"/>
    </row>
    <row r="65" spans="1:7" s="27" customFormat="1" x14ac:dyDescent="0.45">
      <c r="A65" s="28"/>
      <c r="D65" s="29"/>
      <c r="E65" s="30"/>
      <c r="G65" s="28"/>
    </row>
    <row r="66" spans="1:7" s="27" customFormat="1" x14ac:dyDescent="0.45">
      <c r="A66" s="28"/>
      <c r="D66" s="29"/>
      <c r="E66" s="30"/>
      <c r="G66" s="28"/>
    </row>
    <row r="67" spans="1:7" s="27" customFormat="1" x14ac:dyDescent="0.45">
      <c r="A67" s="28"/>
      <c r="D67" s="29"/>
      <c r="E67" s="30"/>
      <c r="G67" s="28"/>
    </row>
    <row r="68" spans="1:7" s="27" customFormat="1" x14ac:dyDescent="0.45">
      <c r="A68" s="28"/>
      <c r="D68" s="29"/>
      <c r="E68" s="30"/>
      <c r="G68" s="28"/>
    </row>
    <row r="69" spans="1:7" s="27" customFormat="1" x14ac:dyDescent="0.45">
      <c r="A69" s="28"/>
      <c r="D69" s="29"/>
      <c r="E69" s="30"/>
      <c r="G69" s="28"/>
    </row>
    <row r="70" spans="1:7" s="27" customFormat="1" x14ac:dyDescent="0.45">
      <c r="A70" s="28"/>
      <c r="D70" s="29"/>
      <c r="E70" s="30"/>
      <c r="G70" s="28"/>
    </row>
    <row r="71" spans="1:7" s="27" customFormat="1" x14ac:dyDescent="0.45">
      <c r="A71" s="28"/>
      <c r="D71" s="29"/>
      <c r="E71" s="30"/>
      <c r="G71" s="28"/>
    </row>
    <row r="72" spans="1:7" s="27" customFormat="1" x14ac:dyDescent="0.45">
      <c r="A72" s="28"/>
      <c r="D72" s="29"/>
      <c r="E72" s="30"/>
      <c r="G72" s="28"/>
    </row>
    <row r="73" spans="1:7" s="27" customFormat="1" x14ac:dyDescent="0.45">
      <c r="A73" s="28"/>
      <c r="D73" s="29"/>
      <c r="E73" s="30"/>
      <c r="G73" s="28"/>
    </row>
    <row r="74" spans="1:7" s="27" customFormat="1" x14ac:dyDescent="0.45">
      <c r="A74" s="28"/>
      <c r="D74" s="29"/>
      <c r="E74" s="30"/>
      <c r="G74" s="28"/>
    </row>
    <row r="75" spans="1:7" s="27" customFormat="1" x14ac:dyDescent="0.45">
      <c r="A75" s="28"/>
      <c r="D75" s="29"/>
      <c r="E75" s="30"/>
      <c r="G75" s="28"/>
    </row>
    <row r="76" spans="1:7" s="27" customFormat="1" x14ac:dyDescent="0.45">
      <c r="A76" s="28"/>
      <c r="D76" s="29"/>
      <c r="E76" s="30"/>
      <c r="G76" s="28"/>
    </row>
    <row r="77" spans="1:7" s="27" customFormat="1" x14ac:dyDescent="0.45">
      <c r="A77" s="28"/>
      <c r="D77" s="29"/>
      <c r="E77" s="30"/>
      <c r="G77" s="28"/>
    </row>
    <row r="78" spans="1:7" s="27" customFormat="1" x14ac:dyDescent="0.45">
      <c r="A78" s="28"/>
      <c r="D78" s="29"/>
      <c r="E78" s="30"/>
      <c r="G78" s="28"/>
    </row>
    <row r="79" spans="1:7" s="27" customFormat="1" x14ac:dyDescent="0.45">
      <c r="A79" s="28"/>
      <c r="D79" s="29"/>
      <c r="E79" s="30"/>
      <c r="G79" s="28"/>
    </row>
    <row r="80" spans="1:7" s="27" customFormat="1" x14ac:dyDescent="0.45">
      <c r="A80" s="28"/>
      <c r="D80" s="29"/>
      <c r="E80" s="30"/>
      <c r="G80" s="28"/>
    </row>
    <row r="81" spans="1:7" s="27" customFormat="1" x14ac:dyDescent="0.45">
      <c r="A81" s="28"/>
      <c r="D81" s="29"/>
      <c r="E81" s="30"/>
      <c r="G81" s="28"/>
    </row>
    <row r="82" spans="1:7" s="27" customFormat="1" x14ac:dyDescent="0.45">
      <c r="A82" s="28"/>
      <c r="D82" s="29"/>
      <c r="E82" s="30"/>
      <c r="G82" s="28"/>
    </row>
    <row r="83" spans="1:7" s="27" customFormat="1" x14ac:dyDescent="0.45">
      <c r="A83" s="28"/>
      <c r="D83" s="29"/>
      <c r="E83" s="30"/>
      <c r="G83" s="28"/>
    </row>
    <row r="84" spans="1:7" s="27" customFormat="1" x14ac:dyDescent="0.45">
      <c r="A84" s="28"/>
      <c r="D84" s="29"/>
      <c r="E84" s="30"/>
      <c r="G84" s="28"/>
    </row>
    <row r="85" spans="1:7" s="27" customFormat="1" x14ac:dyDescent="0.45">
      <c r="A85" s="28"/>
      <c r="D85" s="29"/>
      <c r="E85" s="30"/>
      <c r="G85" s="28"/>
    </row>
    <row r="86" spans="1:7" s="27" customFormat="1" x14ac:dyDescent="0.45">
      <c r="A86" s="28"/>
      <c r="D86" s="29"/>
      <c r="E86" s="30"/>
      <c r="G86" s="28"/>
    </row>
    <row r="87" spans="1:7" s="27" customFormat="1" x14ac:dyDescent="0.45">
      <c r="A87" s="28"/>
      <c r="D87" s="29"/>
      <c r="E87" s="30"/>
      <c r="G87" s="28"/>
    </row>
    <row r="88" spans="1:7" s="27" customFormat="1" x14ac:dyDescent="0.45">
      <c r="A88" s="28"/>
      <c r="D88" s="29"/>
      <c r="E88" s="30"/>
      <c r="G88" s="28"/>
    </row>
    <row r="89" spans="1:7" s="27" customFormat="1" x14ac:dyDescent="0.45">
      <c r="A89" s="28"/>
      <c r="D89" s="29"/>
      <c r="E89" s="30"/>
      <c r="G89" s="28"/>
    </row>
    <row r="90" spans="1:7" s="27" customFormat="1" x14ac:dyDescent="0.45">
      <c r="A90" s="28"/>
      <c r="D90" s="29"/>
      <c r="E90" s="30"/>
      <c r="G90" s="28"/>
    </row>
    <row r="91" spans="1:7" s="27" customFormat="1" x14ac:dyDescent="0.45">
      <c r="A91" s="28"/>
      <c r="D91" s="29"/>
      <c r="E91" s="30"/>
      <c r="G91" s="28"/>
    </row>
    <row r="92" spans="1:7" s="27" customFormat="1" x14ac:dyDescent="0.45">
      <c r="A92" s="28"/>
      <c r="D92" s="29"/>
      <c r="E92" s="30"/>
      <c r="G92" s="28"/>
    </row>
    <row r="93" spans="1:7" s="27" customFormat="1" x14ac:dyDescent="0.45">
      <c r="A93" s="28"/>
      <c r="D93" s="29"/>
      <c r="E93" s="30"/>
      <c r="G93" s="28"/>
    </row>
    <row r="94" spans="1:7" s="27" customFormat="1" x14ac:dyDescent="0.45">
      <c r="A94" s="28"/>
      <c r="D94" s="29"/>
      <c r="E94" s="30"/>
      <c r="G94" s="28"/>
    </row>
    <row r="95" spans="1:7" s="27" customFormat="1" x14ac:dyDescent="0.45">
      <c r="A95" s="28"/>
      <c r="D95" s="29"/>
      <c r="E95" s="30"/>
      <c r="G95" s="28"/>
    </row>
  </sheetData>
  <mergeCells count="30">
    <mergeCell ref="A1:H2"/>
    <mergeCell ref="A32:H35"/>
    <mergeCell ref="A36:C36"/>
    <mergeCell ref="A40:E40"/>
    <mergeCell ref="A8:B8"/>
    <mergeCell ref="C8:D8"/>
    <mergeCell ref="G8:H8"/>
    <mergeCell ref="G11:H11"/>
    <mergeCell ref="A9:B9"/>
    <mergeCell ref="C9:D9"/>
    <mergeCell ref="G9:H9"/>
    <mergeCell ref="A10:B10"/>
    <mergeCell ref="C10:D10"/>
    <mergeCell ref="G10:H10"/>
    <mergeCell ref="C6:D6"/>
    <mergeCell ref="G6:H6"/>
    <mergeCell ref="A3:B3"/>
    <mergeCell ref="C3:E3"/>
    <mergeCell ref="G3:H3"/>
    <mergeCell ref="A4:B4"/>
    <mergeCell ref="C4:H4"/>
    <mergeCell ref="A38:J38"/>
    <mergeCell ref="A41:E41"/>
    <mergeCell ref="A5:B6"/>
    <mergeCell ref="C5:D5"/>
    <mergeCell ref="F5:H5"/>
    <mergeCell ref="A7:B7"/>
    <mergeCell ref="C7:D7"/>
    <mergeCell ref="G7:H7"/>
    <mergeCell ref="A37:I37"/>
  </mergeCells>
  <phoneticPr fontId="1"/>
  <dataValidations count="2">
    <dataValidation type="list" allowBlank="1" showInputMessage="1" showErrorMessage="1" sqref="G6:H8 G10:H10" xr:uid="{00000000-0002-0000-0000-000000000000}">
      <formula1>$M$5:$M$13</formula1>
    </dataValidation>
    <dataValidation type="list" allowBlank="1" showInputMessage="1" showErrorMessage="1" sqref="G3:H3" xr:uid="{00000000-0002-0000-0000-000001000000}">
      <formula1>$M$3:$M$4</formula1>
    </dataValidation>
  </dataValidations>
  <hyperlinks>
    <hyperlink ref="A41" r:id="rId1" xr:uid="{00000000-0004-0000-0000-000001000000}"/>
    <hyperlink ref="A38:J38" r:id="rId2" display="https://drive.google.com/drive/folders/1-EVqeLcJhbxyRvAWiuW53caWyswKiG9Y?usp=sharing" xr:uid="{999DBB97-F4E4-4A7A-9C27-7903EE6DB2DF}"/>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M42"/>
  <sheetViews>
    <sheetView tabSelected="1" zoomScaleNormal="100" workbookViewId="0">
      <selection activeCell="J3" sqref="J3"/>
    </sheetView>
  </sheetViews>
  <sheetFormatPr defaultRowHeight="22.2" x14ac:dyDescent="0.45"/>
  <cols>
    <col min="1" max="1" width="4.3984375" style="1" customWidth="1"/>
    <col min="2" max="2" width="5.59765625" customWidth="1"/>
    <col min="3" max="3" width="15.8984375" customWidth="1"/>
    <col min="4" max="4" width="5.19921875" style="16" bestFit="1" customWidth="1"/>
    <col min="5" max="5" width="16.69921875" style="17" customWidth="1"/>
    <col min="6" max="6" width="18.8984375" customWidth="1"/>
    <col min="7" max="7" width="5.69921875" style="1" customWidth="1"/>
    <col min="8" max="8" width="3.8984375" customWidth="1"/>
    <col min="13" max="13" width="8.69921875" hidden="1" customWidth="1"/>
  </cols>
  <sheetData>
    <row r="1" spans="1:13" ht="22.2" customHeight="1" x14ac:dyDescent="0.45">
      <c r="A1" s="60" t="s">
        <v>56</v>
      </c>
      <c r="B1" s="60"/>
      <c r="C1" s="60"/>
      <c r="D1" s="60"/>
      <c r="E1" s="60"/>
      <c r="F1" s="60"/>
      <c r="G1" s="60"/>
      <c r="H1" s="60"/>
    </row>
    <row r="2" spans="1:13" ht="26.7" customHeight="1" x14ac:dyDescent="0.45">
      <c r="A2" s="61"/>
      <c r="B2" s="61"/>
      <c r="C2" s="61"/>
      <c r="D2" s="61"/>
      <c r="E2" s="61"/>
      <c r="F2" s="61"/>
      <c r="G2" s="61"/>
      <c r="H2" s="61"/>
      <c r="I2" s="19"/>
      <c r="J2" s="19"/>
    </row>
    <row r="3" spans="1:13" ht="22.2" customHeight="1" x14ac:dyDescent="0.45">
      <c r="A3" s="46" t="s">
        <v>2</v>
      </c>
      <c r="B3" s="46"/>
      <c r="C3" s="69"/>
      <c r="D3" s="70"/>
      <c r="E3" s="71"/>
      <c r="F3" s="4" t="s">
        <v>4</v>
      </c>
      <c r="G3" s="53"/>
      <c r="H3" s="54"/>
      <c r="M3" t="s">
        <v>5</v>
      </c>
    </row>
    <row r="4" spans="1:13" ht="22.2" customHeight="1" x14ac:dyDescent="0.45">
      <c r="A4" s="55" t="s">
        <v>7</v>
      </c>
      <c r="B4" s="56"/>
      <c r="C4" s="57"/>
      <c r="D4" s="58"/>
      <c r="E4" s="58"/>
      <c r="F4" s="58"/>
      <c r="G4" s="58"/>
      <c r="H4" s="59"/>
      <c r="I4" t="s">
        <v>3</v>
      </c>
      <c r="M4" t="s">
        <v>6</v>
      </c>
    </row>
    <row r="5" spans="1:13" ht="12.75" customHeight="1" x14ac:dyDescent="0.45">
      <c r="A5" s="37" t="s">
        <v>1</v>
      </c>
      <c r="B5" s="38"/>
      <c r="C5" s="41" t="s">
        <v>8</v>
      </c>
      <c r="D5" s="42"/>
      <c r="E5" s="5" t="s">
        <v>9</v>
      </c>
      <c r="F5" s="43" t="s">
        <v>10</v>
      </c>
      <c r="G5" s="44"/>
      <c r="H5" s="45"/>
    </row>
    <row r="6" spans="1:13" x14ac:dyDescent="0.45">
      <c r="A6" s="39"/>
      <c r="B6" s="40"/>
      <c r="C6" s="47"/>
      <c r="D6" s="47"/>
      <c r="E6" s="6"/>
      <c r="F6" s="7" t="s">
        <v>11</v>
      </c>
      <c r="G6" s="48" t="s">
        <v>0</v>
      </c>
      <c r="H6" s="49"/>
      <c r="I6" t="s">
        <v>3</v>
      </c>
      <c r="M6" t="s">
        <v>12</v>
      </c>
    </row>
    <row r="7" spans="1:13" x14ac:dyDescent="0.45">
      <c r="A7" s="46" t="s">
        <v>13</v>
      </c>
      <c r="B7" s="46"/>
      <c r="C7" s="47"/>
      <c r="D7" s="47"/>
      <c r="E7" s="6"/>
      <c r="F7" s="7" t="s">
        <v>11</v>
      </c>
      <c r="G7" s="48" t="s">
        <v>0</v>
      </c>
      <c r="H7" s="49"/>
      <c r="I7" t="s">
        <v>3</v>
      </c>
      <c r="M7" t="s">
        <v>14</v>
      </c>
    </row>
    <row r="8" spans="1:13" x14ac:dyDescent="0.45">
      <c r="A8" s="46" t="s">
        <v>15</v>
      </c>
      <c r="B8" s="46"/>
      <c r="C8" s="47"/>
      <c r="D8" s="47"/>
      <c r="E8" s="6"/>
      <c r="F8" s="7" t="s">
        <v>11</v>
      </c>
      <c r="G8" s="48" t="s">
        <v>0</v>
      </c>
      <c r="H8" s="49"/>
      <c r="I8" t="s">
        <v>3</v>
      </c>
      <c r="M8" t="s">
        <v>16</v>
      </c>
    </row>
    <row r="9" spans="1:13" x14ac:dyDescent="0.45">
      <c r="A9" s="66" t="s">
        <v>17</v>
      </c>
      <c r="B9" s="66"/>
      <c r="C9" s="47"/>
      <c r="D9" s="47"/>
      <c r="E9" s="6"/>
      <c r="F9" s="7"/>
      <c r="G9" s="55"/>
      <c r="H9" s="56"/>
      <c r="M9" t="s">
        <v>18</v>
      </c>
    </row>
    <row r="10" spans="1:13" x14ac:dyDescent="0.45">
      <c r="A10" s="66" t="s">
        <v>19</v>
      </c>
      <c r="B10" s="66"/>
      <c r="C10" s="47"/>
      <c r="D10" s="47"/>
      <c r="E10" s="6"/>
      <c r="F10" s="7" t="s">
        <v>11</v>
      </c>
      <c r="G10" s="48" t="s">
        <v>0</v>
      </c>
      <c r="H10" s="49"/>
      <c r="M10" t="s">
        <v>20</v>
      </c>
    </row>
    <row r="11" spans="1:13" ht="18" x14ac:dyDescent="0.45">
      <c r="A11" s="4"/>
      <c r="B11" s="4" t="s">
        <v>21</v>
      </c>
      <c r="C11" s="4" t="s">
        <v>8</v>
      </c>
      <c r="D11" s="4" t="s">
        <v>46</v>
      </c>
      <c r="E11" s="8" t="s">
        <v>9</v>
      </c>
      <c r="F11" s="9" t="s">
        <v>22</v>
      </c>
      <c r="G11" s="65" t="s">
        <v>23</v>
      </c>
      <c r="H11" s="65"/>
      <c r="I11" t="s">
        <v>3</v>
      </c>
      <c r="M11" t="s">
        <v>24</v>
      </c>
    </row>
    <row r="12" spans="1:13" x14ac:dyDescent="0.45">
      <c r="A12" s="2">
        <v>1</v>
      </c>
      <c r="B12" s="10"/>
      <c r="C12" s="10"/>
      <c r="D12" s="11"/>
      <c r="E12" s="12"/>
      <c r="F12" s="13"/>
      <c r="G12" s="14"/>
      <c r="H12" s="15" t="s">
        <v>25</v>
      </c>
      <c r="I12" t="s">
        <v>3</v>
      </c>
      <c r="M12" t="s">
        <v>3</v>
      </c>
    </row>
    <row r="13" spans="1:13" x14ac:dyDescent="0.45">
      <c r="A13" s="2">
        <v>2</v>
      </c>
      <c r="B13" s="10"/>
      <c r="C13" s="10"/>
      <c r="D13" s="11"/>
      <c r="E13" s="12"/>
      <c r="F13" s="13"/>
      <c r="G13" s="14"/>
      <c r="H13" s="15" t="s">
        <v>25</v>
      </c>
      <c r="I13" t="s">
        <v>3</v>
      </c>
      <c r="M13" t="s">
        <v>3</v>
      </c>
    </row>
    <row r="14" spans="1:13" x14ac:dyDescent="0.45">
      <c r="A14" s="2">
        <v>3</v>
      </c>
      <c r="B14" s="10"/>
      <c r="C14" s="10"/>
      <c r="D14" s="11"/>
      <c r="E14" s="12"/>
      <c r="F14" s="13"/>
      <c r="G14" s="14"/>
      <c r="H14" s="15" t="s">
        <v>25</v>
      </c>
      <c r="I14" t="s">
        <v>3</v>
      </c>
    </row>
    <row r="15" spans="1:13" x14ac:dyDescent="0.45">
      <c r="A15" s="2">
        <v>4</v>
      </c>
      <c r="B15" s="10"/>
      <c r="C15" s="10"/>
      <c r="D15" s="11"/>
      <c r="E15" s="12"/>
      <c r="F15" s="13"/>
      <c r="G15" s="14"/>
      <c r="H15" s="15" t="s">
        <v>25</v>
      </c>
    </row>
    <row r="16" spans="1:13" x14ac:dyDescent="0.45">
      <c r="A16" s="2">
        <v>5</v>
      </c>
      <c r="B16" s="10"/>
      <c r="C16" s="10"/>
      <c r="D16" s="11"/>
      <c r="E16" s="12"/>
      <c r="F16" s="13"/>
      <c r="G16" s="14"/>
      <c r="H16" s="15" t="s">
        <v>25</v>
      </c>
    </row>
    <row r="17" spans="1:9" x14ac:dyDescent="0.45">
      <c r="A17" s="2">
        <v>6</v>
      </c>
      <c r="B17" s="10"/>
      <c r="C17" s="10"/>
      <c r="D17" s="11"/>
      <c r="E17" s="12"/>
      <c r="F17" s="13"/>
      <c r="G17" s="14"/>
      <c r="H17" s="15" t="s">
        <v>25</v>
      </c>
    </row>
    <row r="18" spans="1:9" x14ac:dyDescent="0.45">
      <c r="A18" s="2">
        <v>7</v>
      </c>
      <c r="B18" s="10"/>
      <c r="C18" s="10"/>
      <c r="D18" s="11"/>
      <c r="E18" s="12"/>
      <c r="F18" s="13"/>
      <c r="G18" s="14"/>
      <c r="H18" s="15" t="s">
        <v>25</v>
      </c>
    </row>
    <row r="19" spans="1:9" x14ac:dyDescent="0.45">
      <c r="A19" s="2">
        <v>8</v>
      </c>
      <c r="B19" s="10"/>
      <c r="C19" s="10"/>
      <c r="D19" s="11"/>
      <c r="E19" s="12"/>
      <c r="F19" s="13"/>
      <c r="G19" s="14"/>
      <c r="H19" s="15" t="s">
        <v>25</v>
      </c>
    </row>
    <row r="20" spans="1:9" x14ac:dyDescent="0.45">
      <c r="A20" s="2">
        <v>9</v>
      </c>
      <c r="B20" s="10"/>
      <c r="C20" s="10"/>
      <c r="D20" s="11"/>
      <c r="E20" s="12"/>
      <c r="F20" s="13"/>
      <c r="G20" s="14"/>
      <c r="H20" s="15" t="s">
        <v>25</v>
      </c>
    </row>
    <row r="21" spans="1:9" x14ac:dyDescent="0.45">
      <c r="A21" s="2">
        <v>10</v>
      </c>
      <c r="B21" s="10"/>
      <c r="C21" s="10"/>
      <c r="D21" s="11"/>
      <c r="E21" s="12"/>
      <c r="F21" s="13"/>
      <c r="G21" s="14"/>
      <c r="H21" s="15" t="s">
        <v>25</v>
      </c>
    </row>
    <row r="22" spans="1:9" x14ac:dyDescent="0.45">
      <c r="A22" s="2">
        <v>11</v>
      </c>
      <c r="B22" s="10"/>
      <c r="C22" s="10"/>
      <c r="D22" s="11"/>
      <c r="E22" s="12"/>
      <c r="F22" s="13"/>
      <c r="G22" s="14"/>
      <c r="H22" s="15" t="s">
        <v>25</v>
      </c>
    </row>
    <row r="23" spans="1:9" x14ac:dyDescent="0.45">
      <c r="A23" s="2">
        <v>12</v>
      </c>
      <c r="B23" s="10"/>
      <c r="C23" s="10"/>
      <c r="D23" s="11"/>
      <c r="E23" s="12"/>
      <c r="F23" s="13"/>
      <c r="G23" s="14"/>
      <c r="H23" s="15" t="s">
        <v>25</v>
      </c>
    </row>
    <row r="24" spans="1:9" x14ac:dyDescent="0.45">
      <c r="A24" s="2">
        <v>13</v>
      </c>
      <c r="B24" s="10"/>
      <c r="C24" s="10"/>
      <c r="D24" s="11"/>
      <c r="E24" s="12"/>
      <c r="F24" s="13"/>
      <c r="G24" s="14"/>
      <c r="H24" s="15" t="s">
        <v>25</v>
      </c>
    </row>
    <row r="25" spans="1:9" x14ac:dyDescent="0.45">
      <c r="A25" s="2">
        <v>14</v>
      </c>
      <c r="B25" s="10"/>
      <c r="C25" s="10"/>
      <c r="D25" s="11"/>
      <c r="E25" s="12"/>
      <c r="F25" s="13"/>
      <c r="G25" s="14"/>
      <c r="H25" s="15" t="s">
        <v>25</v>
      </c>
    </row>
    <row r="26" spans="1:9" x14ac:dyDescent="0.45">
      <c r="A26" s="2">
        <v>15</v>
      </c>
      <c r="B26" s="10"/>
      <c r="C26" s="10"/>
      <c r="D26" s="11"/>
      <c r="E26" s="12"/>
      <c r="F26" s="13"/>
      <c r="G26" s="14"/>
      <c r="H26" s="15" t="s">
        <v>25</v>
      </c>
    </row>
    <row r="27" spans="1:9" x14ac:dyDescent="0.45">
      <c r="A27" s="2">
        <v>16</v>
      </c>
      <c r="B27" s="10"/>
      <c r="C27" s="10"/>
      <c r="D27" s="11"/>
      <c r="E27" s="12"/>
      <c r="F27" s="13"/>
      <c r="G27" s="14"/>
      <c r="H27" s="15" t="s">
        <v>25</v>
      </c>
    </row>
    <row r="28" spans="1:9" x14ac:dyDescent="0.45">
      <c r="A28" s="2">
        <v>17</v>
      </c>
      <c r="B28" s="10"/>
      <c r="C28" s="10"/>
      <c r="D28" s="11"/>
      <c r="E28" s="12"/>
      <c r="F28" s="13"/>
      <c r="G28" s="14"/>
      <c r="H28" s="15" t="s">
        <v>25</v>
      </c>
    </row>
    <row r="29" spans="1:9" x14ac:dyDescent="0.45">
      <c r="A29" s="2">
        <v>18</v>
      </c>
      <c r="B29" s="10"/>
      <c r="C29" s="10"/>
      <c r="D29" s="11"/>
      <c r="E29" s="12"/>
      <c r="F29" s="13"/>
      <c r="G29" s="14"/>
      <c r="H29" s="15" t="s">
        <v>25</v>
      </c>
    </row>
    <row r="32" spans="1:9" ht="19.8" x14ac:dyDescent="0.45">
      <c r="A32" t="s">
        <v>3</v>
      </c>
      <c r="E32"/>
      <c r="G32"/>
      <c r="I32" s="31"/>
    </row>
    <row r="33" spans="1:10" ht="22.2" customHeight="1" x14ac:dyDescent="0.45">
      <c r="A33" s="62" t="s">
        <v>50</v>
      </c>
      <c r="B33" s="62"/>
      <c r="C33" s="62"/>
      <c r="D33" s="62"/>
      <c r="E33" s="62"/>
      <c r="F33" s="62"/>
      <c r="G33" s="62"/>
      <c r="H33" s="62"/>
      <c r="I33" s="62"/>
    </row>
    <row r="34" spans="1:10" ht="22.2" customHeight="1" x14ac:dyDescent="0.45">
      <c r="A34" s="62"/>
      <c r="B34" s="62"/>
      <c r="C34" s="62"/>
      <c r="D34" s="62"/>
      <c r="E34" s="62"/>
      <c r="F34" s="62"/>
      <c r="G34" s="62"/>
      <c r="H34" s="62"/>
      <c r="I34" s="62"/>
    </row>
    <row r="35" spans="1:10" ht="22.2" customHeight="1" x14ac:dyDescent="0.45">
      <c r="A35" s="62"/>
      <c r="B35" s="62"/>
      <c r="C35" s="62"/>
      <c r="D35" s="62"/>
      <c r="E35" s="62"/>
      <c r="F35" s="62"/>
      <c r="G35" s="62"/>
      <c r="H35" s="62"/>
      <c r="I35" s="62"/>
    </row>
    <row r="36" spans="1:10" ht="22.2" customHeight="1" x14ac:dyDescent="0.45">
      <c r="A36" s="62"/>
      <c r="B36" s="62"/>
      <c r="C36" s="62"/>
      <c r="D36" s="62"/>
      <c r="E36" s="62"/>
      <c r="F36" s="62"/>
      <c r="G36" s="62"/>
      <c r="H36" s="62"/>
      <c r="I36" s="62"/>
    </row>
    <row r="37" spans="1:10" x14ac:dyDescent="0.45">
      <c r="A37" s="63" t="s">
        <v>51</v>
      </c>
      <c r="B37" s="63"/>
      <c r="C37" s="63"/>
    </row>
    <row r="38" spans="1:10" ht="22.2" customHeight="1" x14ac:dyDescent="0.45">
      <c r="A38" s="50" t="s">
        <v>53</v>
      </c>
      <c r="B38" s="50"/>
      <c r="C38" s="50"/>
      <c r="D38" s="50"/>
      <c r="E38" s="50"/>
      <c r="F38" s="50"/>
      <c r="G38" s="50"/>
      <c r="H38" s="50"/>
      <c r="I38" s="50"/>
    </row>
    <row r="39" spans="1:10" ht="18" x14ac:dyDescent="0.45">
      <c r="A39" s="36" t="s">
        <v>57</v>
      </c>
      <c r="B39" s="36"/>
      <c r="C39" s="36"/>
      <c r="D39" s="36"/>
      <c r="E39" s="36"/>
      <c r="F39" s="36"/>
      <c r="G39" s="36"/>
      <c r="H39" s="36"/>
      <c r="I39" s="36"/>
      <c r="J39" s="36"/>
    </row>
    <row r="40" spans="1:10" ht="18" x14ac:dyDescent="0.45">
      <c r="A40" s="35"/>
      <c r="B40" s="35"/>
      <c r="C40" s="35"/>
      <c r="D40" s="35"/>
      <c r="E40" s="35"/>
      <c r="F40" s="35"/>
      <c r="G40" s="35"/>
      <c r="H40" s="35"/>
      <c r="I40" s="35"/>
      <c r="J40" s="35"/>
    </row>
    <row r="41" spans="1:10" ht="22.2" customHeight="1" x14ac:dyDescent="0.45">
      <c r="A41" s="64" t="s">
        <v>55</v>
      </c>
      <c r="B41" s="64"/>
      <c r="C41" s="64"/>
      <c r="D41" s="64"/>
      <c r="E41" s="64"/>
    </row>
    <row r="42" spans="1:10" x14ac:dyDescent="0.45">
      <c r="A42" s="33" t="s">
        <v>52</v>
      </c>
    </row>
  </sheetData>
  <mergeCells count="29">
    <mergeCell ref="A38:I38"/>
    <mergeCell ref="A39:J39"/>
    <mergeCell ref="A41:E41"/>
    <mergeCell ref="A1:H2"/>
    <mergeCell ref="A37:C37"/>
    <mergeCell ref="A10:B10"/>
    <mergeCell ref="C10:D10"/>
    <mergeCell ref="G10:H10"/>
    <mergeCell ref="A7:B7"/>
    <mergeCell ref="C7:D7"/>
    <mergeCell ref="G7:H7"/>
    <mergeCell ref="A8:B8"/>
    <mergeCell ref="C8:D8"/>
    <mergeCell ref="G8:H8"/>
    <mergeCell ref="A9:B9"/>
    <mergeCell ref="A33:I36"/>
    <mergeCell ref="C9:D9"/>
    <mergeCell ref="G9:H9"/>
    <mergeCell ref="G11:H11"/>
    <mergeCell ref="A3:B3"/>
    <mergeCell ref="C3:E3"/>
    <mergeCell ref="G3:H3"/>
    <mergeCell ref="A5:B6"/>
    <mergeCell ref="C5:D5"/>
    <mergeCell ref="F5:H5"/>
    <mergeCell ref="C6:D6"/>
    <mergeCell ref="G6:H6"/>
    <mergeCell ref="A4:B4"/>
    <mergeCell ref="C4:H4"/>
  </mergeCells>
  <phoneticPr fontId="1"/>
  <dataValidations count="2">
    <dataValidation type="list" allowBlank="1" showInputMessage="1" showErrorMessage="1" sqref="G6:H8 G10:H10" xr:uid="{00000000-0002-0000-0100-000000000000}">
      <formula1>$M$5:$M$13</formula1>
    </dataValidation>
    <dataValidation type="list" allowBlank="1" showInputMessage="1" showErrorMessage="1" sqref="G3:H3" xr:uid="{00000000-0002-0000-0100-000001000000}">
      <formula1>$M$2:$M$4</formula1>
    </dataValidation>
  </dataValidations>
  <hyperlinks>
    <hyperlink ref="A42" r:id="rId1" xr:uid="{00000000-0004-0000-0100-000001000000}"/>
    <hyperlink ref="A39:J39" r:id="rId2" display="https://drive.google.com/drive/folders/13NMIs9zmtUJmz619tPa-NFVJ_5mvAnKc?usp=sharing" xr:uid="{B95A6911-4F6E-40EF-9537-49885272A4E6}"/>
  </hyperlinks>
  <pageMargins left="0.7" right="0.7" top="0.75" bottom="0.75" header="0.3" footer="0.3"/>
  <pageSetup paperSize="9" scale="82" orientation="portrait" horizontalDpi="4294967293"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M28"/>
  <sheetViews>
    <sheetView workbookViewId="0">
      <selection activeCell="K2" sqref="K2"/>
    </sheetView>
  </sheetViews>
  <sheetFormatPr defaultRowHeight="22.2" x14ac:dyDescent="0.45"/>
  <cols>
    <col min="1" max="1" width="4.3984375" style="1" customWidth="1"/>
    <col min="2" max="2" width="5.59765625" customWidth="1"/>
    <col min="3" max="3" width="15.8984375" customWidth="1"/>
    <col min="4" max="4" width="5.19921875" style="16" bestFit="1" customWidth="1"/>
    <col min="5" max="5" width="16.69921875" style="17" customWidth="1"/>
    <col min="6" max="6" width="18.8984375" customWidth="1"/>
    <col min="7" max="7" width="5.69921875" style="1" customWidth="1"/>
    <col min="8" max="8" width="3.8984375" customWidth="1"/>
    <col min="13" max="13" width="0" hidden="1" customWidth="1"/>
  </cols>
  <sheetData>
    <row r="1" spans="1:13" ht="22.2" customHeight="1" x14ac:dyDescent="0.45">
      <c r="A1" s="73"/>
      <c r="B1" s="73"/>
      <c r="C1" s="73"/>
      <c r="D1" s="73"/>
      <c r="E1" s="73"/>
      <c r="F1" s="73"/>
      <c r="G1" s="73"/>
      <c r="H1" s="73"/>
    </row>
    <row r="2" spans="1:13" ht="26.7" customHeight="1" x14ac:dyDescent="0.45">
      <c r="A2" s="74" t="s">
        <v>49</v>
      </c>
      <c r="B2" s="74"/>
      <c r="C2" s="74"/>
      <c r="D2" s="74"/>
      <c r="E2" s="74"/>
      <c r="F2" s="74"/>
      <c r="G2" s="74"/>
      <c r="H2" s="74"/>
      <c r="I2" s="19"/>
      <c r="J2" s="19"/>
    </row>
    <row r="3" spans="1:13" ht="22.2" customHeight="1" x14ac:dyDescent="0.45">
      <c r="A3" s="46" t="s">
        <v>2</v>
      </c>
      <c r="B3" s="46"/>
      <c r="C3" s="75">
        <f>メンバー表!C3</f>
        <v>0</v>
      </c>
      <c r="D3" s="76"/>
      <c r="E3" s="77"/>
      <c r="F3" s="4" t="s">
        <v>4</v>
      </c>
      <c r="G3" s="48" t="str">
        <f>IF(メンバー表!G3:I3="","",メンバー表!G3:I3)</f>
        <v/>
      </c>
      <c r="H3" s="49"/>
    </row>
    <row r="4" spans="1:13" ht="12.75" customHeight="1" x14ac:dyDescent="0.45">
      <c r="A4" s="37" t="s">
        <v>1</v>
      </c>
      <c r="B4" s="38"/>
      <c r="C4" s="41" t="s">
        <v>8</v>
      </c>
      <c r="D4" s="42"/>
      <c r="E4" s="5" t="s">
        <v>9</v>
      </c>
      <c r="F4" s="43" t="s">
        <v>10</v>
      </c>
      <c r="G4" s="44"/>
      <c r="H4" s="45"/>
    </row>
    <row r="5" spans="1:13" x14ac:dyDescent="0.45">
      <c r="A5" s="39"/>
      <c r="B5" s="40"/>
      <c r="C5" s="72" t="str">
        <f>IF(メンバー表!C6="","",メンバー表!C6)</f>
        <v/>
      </c>
      <c r="D5" s="72"/>
      <c r="E5" s="23">
        <f>メンバー表!E6</f>
        <v>0</v>
      </c>
      <c r="F5" s="7" t="s">
        <v>11</v>
      </c>
      <c r="G5" s="48" t="str">
        <f>メンバー表!G6:I6</f>
        <v>　</v>
      </c>
      <c r="H5" s="49"/>
      <c r="I5" t="s">
        <v>3</v>
      </c>
      <c r="M5" t="s">
        <v>12</v>
      </c>
    </row>
    <row r="6" spans="1:13" x14ac:dyDescent="0.45">
      <c r="A6" s="46" t="s">
        <v>13</v>
      </c>
      <c r="B6" s="46"/>
      <c r="C6" s="72" t="str">
        <f>IF(メンバー表!C7="","",メンバー表!C7)</f>
        <v/>
      </c>
      <c r="D6" s="72"/>
      <c r="E6" s="23">
        <f>メンバー表!E7</f>
        <v>0</v>
      </c>
      <c r="F6" s="7" t="s">
        <v>11</v>
      </c>
      <c r="G6" s="48" t="str">
        <f>メンバー表!G7:I7</f>
        <v>　</v>
      </c>
      <c r="H6" s="49"/>
      <c r="I6" t="s">
        <v>3</v>
      </c>
      <c r="M6" t="s">
        <v>14</v>
      </c>
    </row>
    <row r="7" spans="1:13" x14ac:dyDescent="0.45">
      <c r="A7" s="46" t="s">
        <v>15</v>
      </c>
      <c r="B7" s="46"/>
      <c r="C7" s="72" t="str">
        <f>IF(メンバー表!C8="","",メンバー表!C8)</f>
        <v/>
      </c>
      <c r="D7" s="72"/>
      <c r="E7" s="23">
        <f>メンバー表!E8</f>
        <v>0</v>
      </c>
      <c r="F7" s="7" t="s">
        <v>11</v>
      </c>
      <c r="G7" s="48" t="str">
        <f>メンバー表!G8:I8</f>
        <v>　</v>
      </c>
      <c r="H7" s="49"/>
      <c r="I7" t="s">
        <v>3</v>
      </c>
      <c r="M7" t="s">
        <v>16</v>
      </c>
    </row>
    <row r="8" spans="1:13" x14ac:dyDescent="0.45">
      <c r="A8" s="66" t="s">
        <v>17</v>
      </c>
      <c r="B8" s="66"/>
      <c r="C8" s="72" t="str">
        <f>IF(メンバー表!C9="","",メンバー表!C9)</f>
        <v/>
      </c>
      <c r="D8" s="72"/>
      <c r="E8" s="23">
        <f>メンバー表!E9</f>
        <v>0</v>
      </c>
      <c r="F8" s="7"/>
      <c r="G8" s="55"/>
      <c r="H8" s="56"/>
      <c r="M8" t="s">
        <v>18</v>
      </c>
    </row>
    <row r="9" spans="1:13" x14ac:dyDescent="0.45">
      <c r="A9" s="66" t="s">
        <v>19</v>
      </c>
      <c r="B9" s="66"/>
      <c r="C9" s="72" t="str">
        <f>IF(メンバー表!C10="","",メンバー表!C10)</f>
        <v/>
      </c>
      <c r="D9" s="72"/>
      <c r="E9" s="23">
        <f>メンバー表!E10</f>
        <v>0</v>
      </c>
      <c r="F9" s="7" t="s">
        <v>11</v>
      </c>
      <c r="G9" s="48" t="str">
        <f>メンバー表!G10:I10</f>
        <v>　</v>
      </c>
      <c r="H9" s="49"/>
      <c r="M9" t="s">
        <v>20</v>
      </c>
    </row>
    <row r="10" spans="1:13" ht="18" x14ac:dyDescent="0.45">
      <c r="A10" s="2"/>
      <c r="B10" s="4" t="s">
        <v>21</v>
      </c>
      <c r="C10" s="4" t="s">
        <v>8</v>
      </c>
      <c r="D10" s="4" t="s">
        <v>46</v>
      </c>
      <c r="E10" s="8" t="s">
        <v>9</v>
      </c>
      <c r="F10" s="9" t="s">
        <v>22</v>
      </c>
      <c r="G10" s="65" t="s">
        <v>23</v>
      </c>
      <c r="H10" s="65"/>
      <c r="I10" t="s">
        <v>3</v>
      </c>
      <c r="M10" t="s">
        <v>24</v>
      </c>
    </row>
    <row r="11" spans="1:13" x14ac:dyDescent="0.45">
      <c r="A11" s="2">
        <v>1</v>
      </c>
      <c r="B11" s="10"/>
      <c r="C11" s="10"/>
      <c r="D11" s="11"/>
      <c r="E11" s="12"/>
      <c r="F11" s="13"/>
      <c r="G11" s="14"/>
      <c r="H11" s="15" t="s">
        <v>25</v>
      </c>
      <c r="I11" t="s">
        <v>3</v>
      </c>
      <c r="M11" t="s">
        <v>3</v>
      </c>
    </row>
    <row r="12" spans="1:13" x14ac:dyDescent="0.45">
      <c r="A12" s="2">
        <v>2</v>
      </c>
      <c r="B12" s="10"/>
      <c r="C12" s="10"/>
      <c r="D12" s="11"/>
      <c r="E12" s="12"/>
      <c r="F12" s="13"/>
      <c r="G12" s="14"/>
      <c r="H12" s="15" t="s">
        <v>25</v>
      </c>
      <c r="I12" t="s">
        <v>3</v>
      </c>
      <c r="M12" t="s">
        <v>3</v>
      </c>
    </row>
    <row r="13" spans="1:13" x14ac:dyDescent="0.45">
      <c r="A13" s="2">
        <v>3</v>
      </c>
      <c r="B13" s="10"/>
      <c r="C13" s="10"/>
      <c r="D13" s="11"/>
      <c r="E13" s="12"/>
      <c r="F13" s="13"/>
      <c r="G13" s="14"/>
      <c r="H13" s="15" t="s">
        <v>25</v>
      </c>
      <c r="I13" t="s">
        <v>3</v>
      </c>
    </row>
    <row r="14" spans="1:13" x14ac:dyDescent="0.45">
      <c r="A14" s="2">
        <v>4</v>
      </c>
      <c r="B14" s="10"/>
      <c r="C14" s="10"/>
      <c r="D14" s="11"/>
      <c r="E14" s="12"/>
      <c r="F14" s="13"/>
      <c r="G14" s="14"/>
      <c r="H14" s="15" t="s">
        <v>25</v>
      </c>
    </row>
    <row r="15" spans="1:13" x14ac:dyDescent="0.45">
      <c r="A15" s="2">
        <v>5</v>
      </c>
      <c r="B15" s="10"/>
      <c r="C15" s="10"/>
      <c r="D15" s="11"/>
      <c r="E15" s="12"/>
      <c r="F15" s="13"/>
      <c r="G15" s="14"/>
      <c r="H15" s="15" t="s">
        <v>25</v>
      </c>
    </row>
    <row r="16" spans="1:13" x14ac:dyDescent="0.45">
      <c r="A16" s="2">
        <v>6</v>
      </c>
      <c r="B16" s="10"/>
      <c r="C16" s="10"/>
      <c r="D16" s="11"/>
      <c r="E16" s="12"/>
      <c r="F16" s="13"/>
      <c r="G16" s="14"/>
      <c r="H16" s="15" t="s">
        <v>25</v>
      </c>
    </row>
    <row r="17" spans="1:8" x14ac:dyDescent="0.45">
      <c r="A17" s="2">
        <v>7</v>
      </c>
      <c r="B17" s="10"/>
      <c r="C17" s="10"/>
      <c r="D17" s="11"/>
      <c r="E17" s="12"/>
      <c r="F17" s="13"/>
      <c r="G17" s="14"/>
      <c r="H17" s="15" t="s">
        <v>25</v>
      </c>
    </row>
    <row r="18" spans="1:8" x14ac:dyDescent="0.45">
      <c r="A18" s="2">
        <v>8</v>
      </c>
      <c r="B18" s="10"/>
      <c r="C18" s="10"/>
      <c r="D18" s="11"/>
      <c r="E18" s="12"/>
      <c r="F18" s="13"/>
      <c r="G18" s="14"/>
      <c r="H18" s="15" t="s">
        <v>25</v>
      </c>
    </row>
    <row r="19" spans="1:8" x14ac:dyDescent="0.45">
      <c r="A19" s="2">
        <v>9</v>
      </c>
      <c r="B19" s="10"/>
      <c r="C19" s="10"/>
      <c r="D19" s="11"/>
      <c r="E19" s="12"/>
      <c r="F19" s="13"/>
      <c r="G19" s="14"/>
      <c r="H19" s="15" t="s">
        <v>25</v>
      </c>
    </row>
    <row r="20" spans="1:8" x14ac:dyDescent="0.45">
      <c r="A20" s="2">
        <v>10</v>
      </c>
      <c r="B20" s="10"/>
      <c r="C20" s="10"/>
      <c r="D20" s="11"/>
      <c r="E20" s="12"/>
      <c r="F20" s="13"/>
      <c r="G20" s="14"/>
      <c r="H20" s="15" t="s">
        <v>25</v>
      </c>
    </row>
    <row r="21" spans="1:8" x14ac:dyDescent="0.45">
      <c r="A21" s="2">
        <v>11</v>
      </c>
      <c r="B21" s="10"/>
      <c r="C21" s="10"/>
      <c r="D21" s="11"/>
      <c r="E21" s="12"/>
      <c r="F21" s="13"/>
      <c r="G21" s="14"/>
      <c r="H21" s="15" t="s">
        <v>25</v>
      </c>
    </row>
    <row r="22" spans="1:8" x14ac:dyDescent="0.45">
      <c r="A22" s="2">
        <v>12</v>
      </c>
      <c r="B22" s="10"/>
      <c r="C22" s="10"/>
      <c r="D22" s="11"/>
      <c r="E22" s="12"/>
      <c r="F22" s="13"/>
      <c r="G22" s="14"/>
      <c r="H22" s="15" t="s">
        <v>25</v>
      </c>
    </row>
    <row r="23" spans="1:8" x14ac:dyDescent="0.45">
      <c r="A23" s="2">
        <v>13</v>
      </c>
      <c r="B23" s="10"/>
      <c r="C23" s="10"/>
      <c r="D23" s="11"/>
      <c r="E23" s="12"/>
      <c r="F23" s="13"/>
      <c r="G23" s="14"/>
      <c r="H23" s="15" t="s">
        <v>25</v>
      </c>
    </row>
    <row r="24" spans="1:8" x14ac:dyDescent="0.45">
      <c r="A24" s="2">
        <v>14</v>
      </c>
      <c r="B24" s="10"/>
      <c r="C24" s="10"/>
      <c r="D24" s="11"/>
      <c r="E24" s="12"/>
      <c r="F24" s="13"/>
      <c r="G24" s="14"/>
      <c r="H24" s="15" t="s">
        <v>25</v>
      </c>
    </row>
    <row r="25" spans="1:8" x14ac:dyDescent="0.45">
      <c r="A25" s="2">
        <v>15</v>
      </c>
      <c r="B25" s="10"/>
      <c r="C25" s="10"/>
      <c r="D25" s="11"/>
      <c r="E25" s="12"/>
      <c r="F25" s="13"/>
      <c r="G25" s="14"/>
      <c r="H25" s="15" t="s">
        <v>25</v>
      </c>
    </row>
    <row r="26" spans="1:8" x14ac:dyDescent="0.45">
      <c r="A26" s="2">
        <v>16</v>
      </c>
      <c r="B26" s="10"/>
      <c r="C26" s="10"/>
      <c r="D26" s="11"/>
      <c r="E26" s="12"/>
      <c r="F26" s="13"/>
      <c r="G26" s="14"/>
      <c r="H26" s="15" t="s">
        <v>25</v>
      </c>
    </row>
    <row r="27" spans="1:8" x14ac:dyDescent="0.45">
      <c r="A27" s="2">
        <v>17</v>
      </c>
      <c r="B27" s="10"/>
      <c r="C27" s="10"/>
      <c r="D27" s="11"/>
      <c r="E27" s="12"/>
      <c r="F27" s="13"/>
      <c r="G27" s="14"/>
      <c r="H27" s="15" t="s">
        <v>25</v>
      </c>
    </row>
    <row r="28" spans="1:8" x14ac:dyDescent="0.45">
      <c r="A28" s="2">
        <v>18</v>
      </c>
      <c r="B28" s="10"/>
      <c r="C28" s="10"/>
      <c r="D28" s="11"/>
      <c r="E28" s="12"/>
      <c r="F28" s="13"/>
      <c r="G28" s="14"/>
      <c r="H28" s="15" t="s">
        <v>25</v>
      </c>
    </row>
  </sheetData>
  <mergeCells count="23">
    <mergeCell ref="A4:B5"/>
    <mergeCell ref="C4:D4"/>
    <mergeCell ref="F4:H4"/>
    <mergeCell ref="C5:D5"/>
    <mergeCell ref="G5:H5"/>
    <mergeCell ref="A1:H1"/>
    <mergeCell ref="A2:H2"/>
    <mergeCell ref="A3:B3"/>
    <mergeCell ref="C3:E3"/>
    <mergeCell ref="G3:H3"/>
    <mergeCell ref="A6:B6"/>
    <mergeCell ref="C6:D6"/>
    <mergeCell ref="G6:H6"/>
    <mergeCell ref="A7:B7"/>
    <mergeCell ref="C7:D7"/>
    <mergeCell ref="G7:H7"/>
    <mergeCell ref="G10:H10"/>
    <mergeCell ref="A8:B8"/>
    <mergeCell ref="C8:D8"/>
    <mergeCell ref="G8:H8"/>
    <mergeCell ref="A9:B9"/>
    <mergeCell ref="C9:D9"/>
    <mergeCell ref="G9:H9"/>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tint="0.499984740745262"/>
  </sheetPr>
  <dimension ref="B1:P27"/>
  <sheetViews>
    <sheetView workbookViewId="0">
      <selection activeCell="H2" sqref="H2"/>
    </sheetView>
  </sheetViews>
  <sheetFormatPr defaultRowHeight="18" x14ac:dyDescent="0.45"/>
  <cols>
    <col min="2" max="2" width="4.5" customWidth="1"/>
    <col min="3" max="3" width="10.69921875" customWidth="1"/>
    <col min="4" max="4" width="3.3984375" customWidth="1"/>
    <col min="5" max="5" width="4.5" customWidth="1"/>
    <col min="6" max="6" width="12.5" customWidth="1"/>
    <col min="7" max="7" width="5.8984375" customWidth="1"/>
    <col min="12" max="12" width="4.5" customWidth="1"/>
    <col min="13" max="13" width="10.69921875" customWidth="1"/>
    <col min="14" max="14" width="3.3984375" customWidth="1"/>
    <col min="15" max="15" width="4.5" customWidth="1"/>
    <col min="16" max="16" width="12.5" customWidth="1"/>
  </cols>
  <sheetData>
    <row r="1" spans="2:16" ht="34.950000000000003" customHeight="1" thickBot="1" x14ac:dyDescent="0.5">
      <c r="B1" s="85" t="s">
        <v>56</v>
      </c>
      <c r="C1" s="86"/>
      <c r="D1" s="86"/>
      <c r="E1" s="86"/>
      <c r="F1" s="87"/>
      <c r="G1" s="20"/>
      <c r="H1" s="20"/>
      <c r="I1" s="20"/>
      <c r="L1" s="79" t="s">
        <v>48</v>
      </c>
      <c r="M1" s="80"/>
      <c r="N1" s="80"/>
      <c r="O1" s="80"/>
      <c r="P1" s="81"/>
    </row>
    <row r="2" spans="2:16" ht="7.2" customHeight="1" x14ac:dyDescent="0.45">
      <c r="B2" s="21"/>
      <c r="C2" s="21"/>
      <c r="D2" s="21"/>
      <c r="E2" s="21"/>
      <c r="F2" s="21"/>
      <c r="G2" s="20"/>
      <c r="H2" s="20"/>
      <c r="I2" s="20"/>
      <c r="L2" s="21"/>
      <c r="M2" s="21"/>
      <c r="N2" s="21"/>
      <c r="O2" s="21"/>
      <c r="P2" s="21"/>
    </row>
    <row r="3" spans="2:16" ht="22.8" thickBot="1" x14ac:dyDescent="0.5">
      <c r="B3" s="82" t="str">
        <f>IF(メンバー表!C3="","",メンバー表!C3)</f>
        <v/>
      </c>
      <c r="C3" s="83"/>
      <c r="D3" s="83"/>
      <c r="E3" s="84"/>
      <c r="F3" s="34" t="str">
        <f>IF(メンバー表!G3="","",メンバー表!G3)</f>
        <v/>
      </c>
      <c r="H3" t="s">
        <v>3</v>
      </c>
      <c r="L3" s="82" t="str">
        <f>IF(メンバー表!C3="","",メンバー表!C3)</f>
        <v/>
      </c>
      <c r="M3" s="83"/>
      <c r="N3" s="83"/>
      <c r="O3" s="84"/>
      <c r="P3" s="34" t="str">
        <f>IF(支配下選手登録!G3="","",支配下選手登録!G3)</f>
        <v/>
      </c>
    </row>
    <row r="4" spans="2:16" ht="18.600000000000001" thickTop="1" x14ac:dyDescent="0.45">
      <c r="B4" s="47" t="s">
        <v>1</v>
      </c>
      <c r="C4" s="47"/>
      <c r="D4" s="47" t="str">
        <f>IF(メンバー表!C6="","",メンバー表!C6)</f>
        <v/>
      </c>
      <c r="E4" s="47"/>
      <c r="F4" s="47"/>
      <c r="H4" s="94" t="s">
        <v>39</v>
      </c>
      <c r="I4" s="95"/>
      <c r="J4" s="96"/>
      <c r="L4" s="47" t="s">
        <v>1</v>
      </c>
      <c r="M4" s="47"/>
      <c r="N4" s="47" t="str">
        <f>支配下選手登録!C5</f>
        <v/>
      </c>
      <c r="O4" s="47"/>
      <c r="P4" s="47"/>
    </row>
    <row r="5" spans="2:16" x14ac:dyDescent="0.45">
      <c r="B5" s="78" t="s">
        <v>40</v>
      </c>
      <c r="C5" s="78"/>
      <c r="D5" s="47" t="str">
        <f>IF(メンバー表!C7="","",メンバー表!C7)</f>
        <v/>
      </c>
      <c r="E5" s="47"/>
      <c r="F5" s="47"/>
      <c r="H5" s="97" t="s">
        <v>41</v>
      </c>
      <c r="I5" s="98"/>
      <c r="J5" s="99"/>
      <c r="L5" s="78" t="s">
        <v>40</v>
      </c>
      <c r="M5" s="78"/>
      <c r="N5" s="47" t="str">
        <f>支配下選手登録!C6</f>
        <v/>
      </c>
      <c r="O5" s="47"/>
      <c r="P5" s="47"/>
    </row>
    <row r="6" spans="2:16" x14ac:dyDescent="0.45">
      <c r="B6" s="78" t="s">
        <v>15</v>
      </c>
      <c r="C6" s="78"/>
      <c r="D6" s="47" t="str">
        <f>IF(メンバー表!C8="","",メンバー表!C8)</f>
        <v/>
      </c>
      <c r="E6" s="47"/>
      <c r="F6" s="47"/>
      <c r="H6" s="88" t="s">
        <v>42</v>
      </c>
      <c r="I6" s="89"/>
      <c r="J6" s="90"/>
      <c r="L6" s="78" t="s">
        <v>15</v>
      </c>
      <c r="M6" s="78"/>
      <c r="N6" s="47" t="str">
        <f>支配下選手登録!C7</f>
        <v/>
      </c>
      <c r="O6" s="47"/>
      <c r="P6" s="47"/>
    </row>
    <row r="7" spans="2:16" ht="18.600000000000001" thickBot="1" x14ac:dyDescent="0.5">
      <c r="B7" s="78" t="s">
        <v>43</v>
      </c>
      <c r="C7" s="78"/>
      <c r="D7" s="47" t="str">
        <f>IF(メンバー表!C9="","",メンバー表!C9)</f>
        <v/>
      </c>
      <c r="E7" s="47"/>
      <c r="F7" s="47"/>
      <c r="H7" s="91"/>
      <c r="I7" s="92"/>
      <c r="J7" s="93"/>
      <c r="L7" s="78" t="s">
        <v>43</v>
      </c>
      <c r="M7" s="78"/>
      <c r="N7" s="47" t="str">
        <f>支配下選手登録!C8</f>
        <v/>
      </c>
      <c r="O7" s="47"/>
      <c r="P7" s="47"/>
    </row>
    <row r="8" spans="2:16" ht="18.600000000000001" thickTop="1" x14ac:dyDescent="0.45">
      <c r="B8" s="78" t="s">
        <v>44</v>
      </c>
      <c r="C8" s="78"/>
      <c r="D8" s="47" t="str">
        <f>IF(メンバー表!C10="","",メンバー表!C10)</f>
        <v/>
      </c>
      <c r="E8" s="47"/>
      <c r="F8" s="47"/>
      <c r="L8" s="78" t="s">
        <v>44</v>
      </c>
      <c r="M8" s="78"/>
      <c r="N8" s="47" t="str">
        <f>支配下選手登録!C9</f>
        <v/>
      </c>
      <c r="O8" s="47"/>
      <c r="P8" s="47"/>
    </row>
    <row r="9" spans="2:16" x14ac:dyDescent="0.45">
      <c r="B9" s="10" t="s">
        <v>21</v>
      </c>
      <c r="C9" s="10" t="s">
        <v>8</v>
      </c>
      <c r="D9" s="22" t="s">
        <v>46</v>
      </c>
      <c r="E9" s="22" t="s">
        <v>47</v>
      </c>
      <c r="F9" s="13" t="s">
        <v>45</v>
      </c>
      <c r="L9" s="10" t="s">
        <v>21</v>
      </c>
      <c r="M9" s="10" t="s">
        <v>8</v>
      </c>
      <c r="N9" s="22" t="s">
        <v>46</v>
      </c>
      <c r="O9" s="22" t="s">
        <v>47</v>
      </c>
      <c r="P9" s="13" t="s">
        <v>45</v>
      </c>
    </row>
    <row r="10" spans="2:16" x14ac:dyDescent="0.45">
      <c r="B10" s="10" t="str">
        <f>IF(メンバー表!B12="","",メンバー表!B12)</f>
        <v/>
      </c>
      <c r="C10" s="10" t="str">
        <f>IF(メンバー表!C12="","",メンバー表!C12)</f>
        <v/>
      </c>
      <c r="D10" s="32" t="str">
        <f>IF(メンバー表!D12="","",メンバー表!D12)</f>
        <v/>
      </c>
      <c r="E10" s="32" t="str">
        <f>IF(メンバー表!G12="","",メンバー表!G12)</f>
        <v/>
      </c>
      <c r="F10" s="18" t="str">
        <f>IF(メンバー表!F12="","",メンバー表!F12)</f>
        <v/>
      </c>
      <c r="L10" s="10" t="str">
        <f>IF(支配下選手登録!B11="","",支配下選手登録!B11)</f>
        <v/>
      </c>
      <c r="M10" s="10" t="str">
        <f>IF(支配下選手登録!C11="","",支配下選手登録!C11)</f>
        <v/>
      </c>
      <c r="N10" s="32" t="str">
        <f>IF(支配下選手登録!D11="","",支配下選手登録!C11)</f>
        <v/>
      </c>
      <c r="O10" s="32" t="str">
        <f>IF(支配下選手登録!G11="","",支配下選手登録!G11)</f>
        <v/>
      </c>
      <c r="P10" s="18" t="str">
        <f>IF(支配下選手登録!F11="","",支配下選手登録!F11)</f>
        <v/>
      </c>
    </row>
    <row r="11" spans="2:16" x14ac:dyDescent="0.45">
      <c r="B11" s="10" t="str">
        <f>IF(メンバー表!B13="","",メンバー表!B13)</f>
        <v/>
      </c>
      <c r="C11" s="10" t="str">
        <f>IF(メンバー表!C13="","",メンバー表!C13)</f>
        <v/>
      </c>
      <c r="D11" s="32" t="str">
        <f>IF(メンバー表!D13="","",メンバー表!D13)</f>
        <v/>
      </c>
      <c r="E11" s="32" t="str">
        <f>IF(メンバー表!G13="","",メンバー表!G13)</f>
        <v/>
      </c>
      <c r="F11" s="18" t="str">
        <f>IF(メンバー表!F13="","",メンバー表!F13)</f>
        <v/>
      </c>
      <c r="L11" s="10" t="str">
        <f>IF(支配下選手登録!B12="","",支配下選手登録!B12)</f>
        <v/>
      </c>
      <c r="M11" s="10" t="str">
        <f>IF(支配下選手登録!C12="","",支配下選手登録!C12)</f>
        <v/>
      </c>
      <c r="N11" s="32" t="str">
        <f>IF(支配下選手登録!D12="","",支配下選手登録!C12)</f>
        <v/>
      </c>
      <c r="O11" s="32" t="str">
        <f>IF(支配下選手登録!G12="","",支配下選手登録!G12)</f>
        <v/>
      </c>
      <c r="P11" s="18" t="str">
        <f>IF(支配下選手登録!F12="","",支配下選手登録!F12)</f>
        <v/>
      </c>
    </row>
    <row r="12" spans="2:16" x14ac:dyDescent="0.45">
      <c r="B12" s="10" t="str">
        <f>IF(メンバー表!B14="","",メンバー表!B14)</f>
        <v/>
      </c>
      <c r="C12" s="10" t="str">
        <f>IF(メンバー表!C14="","",メンバー表!C14)</f>
        <v/>
      </c>
      <c r="D12" s="32" t="str">
        <f>IF(メンバー表!D14="","",メンバー表!D14)</f>
        <v/>
      </c>
      <c r="E12" s="32" t="str">
        <f>IF(メンバー表!G14="","",メンバー表!G14)</f>
        <v/>
      </c>
      <c r="F12" s="18" t="str">
        <f>IF(メンバー表!F14="","",メンバー表!F14)</f>
        <v/>
      </c>
      <c r="L12" s="10" t="str">
        <f>IF(支配下選手登録!B13="","",支配下選手登録!B13)</f>
        <v/>
      </c>
      <c r="M12" s="10" t="str">
        <f>IF(支配下選手登録!C13="","",支配下選手登録!C13)</f>
        <v/>
      </c>
      <c r="N12" s="32" t="str">
        <f>IF(支配下選手登録!D13="","",支配下選手登録!C13)</f>
        <v/>
      </c>
      <c r="O12" s="32" t="str">
        <f>IF(支配下選手登録!G13="","",支配下選手登録!G13)</f>
        <v/>
      </c>
      <c r="P12" s="18" t="str">
        <f>IF(支配下選手登録!F13="","",支配下選手登録!F13)</f>
        <v/>
      </c>
    </row>
    <row r="13" spans="2:16" x14ac:dyDescent="0.45">
      <c r="B13" s="10" t="str">
        <f>IF(メンバー表!B15="","",メンバー表!B15)</f>
        <v/>
      </c>
      <c r="C13" s="10" t="str">
        <f>IF(メンバー表!C15="","",メンバー表!C15)</f>
        <v/>
      </c>
      <c r="D13" s="32" t="str">
        <f>IF(メンバー表!D15="","",メンバー表!D15)</f>
        <v/>
      </c>
      <c r="E13" s="32" t="str">
        <f>IF(メンバー表!G15="","",メンバー表!G15)</f>
        <v/>
      </c>
      <c r="F13" s="18" t="str">
        <f>IF(メンバー表!F15="","",メンバー表!F15)</f>
        <v/>
      </c>
      <c r="L13" s="10" t="str">
        <f>IF(支配下選手登録!B14="","",支配下選手登録!B14)</f>
        <v/>
      </c>
      <c r="M13" s="10" t="str">
        <f>IF(支配下選手登録!C14="","",支配下選手登録!C14)</f>
        <v/>
      </c>
      <c r="N13" s="32" t="str">
        <f>IF(支配下選手登録!D14="","",支配下選手登録!C14)</f>
        <v/>
      </c>
      <c r="O13" s="32" t="str">
        <f>IF(支配下選手登録!G14="","",支配下選手登録!G14)</f>
        <v/>
      </c>
      <c r="P13" s="18" t="str">
        <f>IF(支配下選手登録!F14="","",支配下選手登録!F14)</f>
        <v/>
      </c>
    </row>
    <row r="14" spans="2:16" x14ac:dyDescent="0.45">
      <c r="B14" s="10" t="str">
        <f>IF(メンバー表!B16="","",メンバー表!B16)</f>
        <v/>
      </c>
      <c r="C14" s="10" t="str">
        <f>IF(メンバー表!C16="","",メンバー表!C16)</f>
        <v/>
      </c>
      <c r="D14" s="32" t="str">
        <f>IF(メンバー表!D16="","",メンバー表!D16)</f>
        <v/>
      </c>
      <c r="E14" s="32" t="str">
        <f>IF(メンバー表!G16="","",メンバー表!G16)</f>
        <v/>
      </c>
      <c r="F14" s="18" t="str">
        <f>IF(メンバー表!F16="","",メンバー表!F16)</f>
        <v/>
      </c>
      <c r="L14" s="10" t="str">
        <f>IF(支配下選手登録!B15="","",支配下選手登録!B15)</f>
        <v/>
      </c>
      <c r="M14" s="10" t="str">
        <f>IF(支配下選手登録!C15="","",支配下選手登録!C15)</f>
        <v/>
      </c>
      <c r="N14" s="32" t="str">
        <f>IF(支配下選手登録!D15="","",支配下選手登録!C15)</f>
        <v/>
      </c>
      <c r="O14" s="32" t="str">
        <f>IF(支配下選手登録!G15="","",支配下選手登録!G15)</f>
        <v/>
      </c>
      <c r="P14" s="18" t="str">
        <f>IF(支配下選手登録!F15="","",支配下選手登録!F15)</f>
        <v/>
      </c>
    </row>
    <row r="15" spans="2:16" x14ac:dyDescent="0.45">
      <c r="B15" s="10" t="str">
        <f>IF(メンバー表!B17="","",メンバー表!B17)</f>
        <v/>
      </c>
      <c r="C15" s="10" t="str">
        <f>IF(メンバー表!C17="","",メンバー表!C17)</f>
        <v/>
      </c>
      <c r="D15" s="32" t="str">
        <f>IF(メンバー表!D17="","",メンバー表!D17)</f>
        <v/>
      </c>
      <c r="E15" s="32" t="str">
        <f>IF(メンバー表!G17="","",メンバー表!G17)</f>
        <v/>
      </c>
      <c r="F15" s="18" t="str">
        <f>IF(メンバー表!F17="","",メンバー表!F17)</f>
        <v/>
      </c>
      <c r="L15" s="10" t="str">
        <f>IF(支配下選手登録!B16="","",支配下選手登録!B16)</f>
        <v/>
      </c>
      <c r="M15" s="10" t="str">
        <f>IF(支配下選手登録!C16="","",支配下選手登録!C16)</f>
        <v/>
      </c>
      <c r="N15" s="32" t="str">
        <f>IF(支配下選手登録!D16="","",支配下選手登録!C16)</f>
        <v/>
      </c>
      <c r="O15" s="32" t="str">
        <f>IF(支配下選手登録!G16="","",支配下選手登録!G16)</f>
        <v/>
      </c>
      <c r="P15" s="18" t="str">
        <f>IF(支配下選手登録!F16="","",支配下選手登録!F16)</f>
        <v/>
      </c>
    </row>
    <row r="16" spans="2:16" x14ac:dyDescent="0.45">
      <c r="B16" s="10" t="str">
        <f>IF(メンバー表!B18="","",メンバー表!B18)</f>
        <v/>
      </c>
      <c r="C16" s="10" t="str">
        <f>IF(メンバー表!C18="","",メンバー表!C18)</f>
        <v/>
      </c>
      <c r="D16" s="32" t="str">
        <f>IF(メンバー表!D18="","",メンバー表!D18)</f>
        <v/>
      </c>
      <c r="E16" s="32" t="str">
        <f>IF(メンバー表!G18="","",メンバー表!G18)</f>
        <v/>
      </c>
      <c r="F16" s="18" t="str">
        <f>IF(メンバー表!F18="","",メンバー表!F18)</f>
        <v/>
      </c>
      <c r="L16" s="10" t="str">
        <f>IF(支配下選手登録!B17="","",支配下選手登録!B17)</f>
        <v/>
      </c>
      <c r="M16" s="10" t="str">
        <f>IF(支配下選手登録!C17="","",支配下選手登録!C17)</f>
        <v/>
      </c>
      <c r="N16" s="32" t="str">
        <f>IF(支配下選手登録!D17="","",支配下選手登録!C17)</f>
        <v/>
      </c>
      <c r="O16" s="32" t="str">
        <f>IF(支配下選手登録!G17="","",支配下選手登録!G17)</f>
        <v/>
      </c>
      <c r="P16" s="18" t="str">
        <f>IF(支配下選手登録!F17="","",支配下選手登録!F17)</f>
        <v/>
      </c>
    </row>
    <row r="17" spans="2:16" x14ac:dyDescent="0.45">
      <c r="B17" s="10" t="str">
        <f>IF(メンバー表!B19="","",メンバー表!B19)</f>
        <v/>
      </c>
      <c r="C17" s="10" t="str">
        <f>IF(メンバー表!C19="","",メンバー表!C19)</f>
        <v/>
      </c>
      <c r="D17" s="32" t="str">
        <f>IF(メンバー表!D19="","",メンバー表!D19)</f>
        <v/>
      </c>
      <c r="E17" s="32" t="str">
        <f>IF(メンバー表!G19="","",メンバー表!G19)</f>
        <v/>
      </c>
      <c r="F17" s="18" t="str">
        <f>IF(メンバー表!F19="","",メンバー表!F19)</f>
        <v/>
      </c>
      <c r="L17" s="10" t="str">
        <f>IF(支配下選手登録!B18="","",支配下選手登録!B18)</f>
        <v/>
      </c>
      <c r="M17" s="10" t="str">
        <f>IF(支配下選手登録!C18="","",支配下選手登録!C18)</f>
        <v/>
      </c>
      <c r="N17" s="32" t="str">
        <f>IF(支配下選手登録!D18="","",支配下選手登録!C18)</f>
        <v/>
      </c>
      <c r="O17" s="32" t="str">
        <f>IF(支配下選手登録!G18="","",支配下選手登録!G18)</f>
        <v/>
      </c>
      <c r="P17" s="18" t="str">
        <f>IF(支配下選手登録!F18="","",支配下選手登録!F18)</f>
        <v/>
      </c>
    </row>
    <row r="18" spans="2:16" x14ac:dyDescent="0.45">
      <c r="B18" s="10" t="str">
        <f>IF(メンバー表!B20="","",メンバー表!B20)</f>
        <v/>
      </c>
      <c r="C18" s="10" t="str">
        <f>IF(メンバー表!C20="","",メンバー表!C20)</f>
        <v/>
      </c>
      <c r="D18" s="32" t="str">
        <f>IF(メンバー表!D20="","",メンバー表!D20)</f>
        <v/>
      </c>
      <c r="E18" s="32" t="str">
        <f>IF(メンバー表!G20="","",メンバー表!G20)</f>
        <v/>
      </c>
      <c r="F18" s="18" t="str">
        <f>IF(メンバー表!F20="","",メンバー表!F20)</f>
        <v/>
      </c>
      <c r="L18" s="10" t="str">
        <f>IF(支配下選手登録!B19="","",支配下選手登録!B19)</f>
        <v/>
      </c>
      <c r="M18" s="10" t="str">
        <f>IF(支配下選手登録!C19="","",支配下選手登録!C19)</f>
        <v/>
      </c>
      <c r="N18" s="32" t="str">
        <f>IF(支配下選手登録!D19="","",支配下選手登録!C19)</f>
        <v/>
      </c>
      <c r="O18" s="32" t="str">
        <f>IF(支配下選手登録!G19="","",支配下選手登録!G19)</f>
        <v/>
      </c>
      <c r="P18" s="18" t="str">
        <f>IF(支配下選手登録!F19="","",支配下選手登録!F19)</f>
        <v/>
      </c>
    </row>
    <row r="19" spans="2:16" x14ac:dyDescent="0.45">
      <c r="B19" s="10" t="str">
        <f>IF(メンバー表!B21="","",メンバー表!B21)</f>
        <v/>
      </c>
      <c r="C19" s="10" t="str">
        <f>IF(メンバー表!C21="","",メンバー表!C21)</f>
        <v/>
      </c>
      <c r="D19" s="32" t="str">
        <f>IF(メンバー表!D21="","",メンバー表!D21)</f>
        <v/>
      </c>
      <c r="E19" s="32" t="str">
        <f>IF(メンバー表!G21="","",メンバー表!G21)</f>
        <v/>
      </c>
      <c r="F19" s="18" t="str">
        <f>IF(メンバー表!F21="","",メンバー表!F21)</f>
        <v/>
      </c>
      <c r="L19" s="10" t="str">
        <f>IF(支配下選手登録!B20="","",支配下選手登録!B20)</f>
        <v/>
      </c>
      <c r="M19" s="10" t="str">
        <f>IF(支配下選手登録!C20="","",支配下選手登録!C20)</f>
        <v/>
      </c>
      <c r="N19" s="32" t="str">
        <f>IF(支配下選手登録!D20="","",支配下選手登録!C20)</f>
        <v/>
      </c>
      <c r="O19" s="32" t="str">
        <f>IF(支配下選手登録!G20="","",支配下選手登録!G20)</f>
        <v/>
      </c>
      <c r="P19" s="18" t="str">
        <f>IF(支配下選手登録!F20="","",支配下選手登録!F20)</f>
        <v/>
      </c>
    </row>
    <row r="20" spans="2:16" x14ac:dyDescent="0.45">
      <c r="B20" s="10" t="str">
        <f>IF(メンバー表!B22="","",メンバー表!B22)</f>
        <v/>
      </c>
      <c r="C20" s="10" t="str">
        <f>IF(メンバー表!C22="","",メンバー表!C22)</f>
        <v/>
      </c>
      <c r="D20" s="32" t="str">
        <f>IF(メンバー表!D22="","",メンバー表!D22)</f>
        <v/>
      </c>
      <c r="E20" s="32" t="str">
        <f>IF(メンバー表!G22="","",メンバー表!G22)</f>
        <v/>
      </c>
      <c r="F20" s="18" t="str">
        <f>IF(メンバー表!F22="","",メンバー表!F22)</f>
        <v/>
      </c>
      <c r="L20" s="10" t="str">
        <f>IF(支配下選手登録!B21="","",支配下選手登録!B21)</f>
        <v/>
      </c>
      <c r="M20" s="10" t="str">
        <f>IF(支配下選手登録!C21="","",支配下選手登録!C21)</f>
        <v/>
      </c>
      <c r="N20" s="32" t="str">
        <f>IF(支配下選手登録!D21="","",支配下選手登録!C21)</f>
        <v/>
      </c>
      <c r="O20" s="32" t="str">
        <f>IF(支配下選手登録!G21="","",支配下選手登録!G21)</f>
        <v/>
      </c>
      <c r="P20" s="18" t="str">
        <f>IF(支配下選手登録!F21="","",支配下選手登録!F21)</f>
        <v/>
      </c>
    </row>
    <row r="21" spans="2:16" x14ac:dyDescent="0.45">
      <c r="B21" s="10" t="str">
        <f>IF(メンバー表!B23="","",メンバー表!B23)</f>
        <v/>
      </c>
      <c r="C21" s="10" t="str">
        <f>IF(メンバー表!C23="","",メンバー表!C23)</f>
        <v/>
      </c>
      <c r="D21" s="32" t="str">
        <f>IF(メンバー表!D23="","",メンバー表!D23)</f>
        <v/>
      </c>
      <c r="E21" s="32" t="str">
        <f>IF(メンバー表!G23="","",メンバー表!G23)</f>
        <v/>
      </c>
      <c r="F21" s="18" t="str">
        <f>IF(メンバー表!F23="","",メンバー表!F23)</f>
        <v/>
      </c>
      <c r="L21" s="10" t="str">
        <f>IF(支配下選手登録!B22="","",支配下選手登録!B22)</f>
        <v/>
      </c>
      <c r="M21" s="10" t="str">
        <f>IF(支配下選手登録!C22="","",支配下選手登録!C22)</f>
        <v/>
      </c>
      <c r="N21" s="32" t="str">
        <f>IF(支配下選手登録!D22="","",支配下選手登録!C22)</f>
        <v/>
      </c>
      <c r="O21" s="32" t="str">
        <f>IF(支配下選手登録!G22="","",支配下選手登録!G22)</f>
        <v/>
      </c>
      <c r="P21" s="18" t="str">
        <f>IF(支配下選手登録!F22="","",支配下選手登録!F22)</f>
        <v/>
      </c>
    </row>
    <row r="22" spans="2:16" x14ac:dyDescent="0.45">
      <c r="B22" s="10" t="str">
        <f>IF(メンバー表!B24="","",メンバー表!B24)</f>
        <v/>
      </c>
      <c r="C22" s="10" t="str">
        <f>IF(メンバー表!C24="","",メンバー表!C24)</f>
        <v/>
      </c>
      <c r="D22" s="32" t="str">
        <f>IF(メンバー表!D24="","",メンバー表!D24)</f>
        <v/>
      </c>
      <c r="E22" s="32" t="str">
        <f>IF(メンバー表!G24="","",メンバー表!G24)</f>
        <v/>
      </c>
      <c r="F22" s="18" t="str">
        <f>IF(メンバー表!F24="","",メンバー表!F24)</f>
        <v/>
      </c>
      <c r="L22" s="10" t="str">
        <f>IF(支配下選手登録!B23="","",支配下選手登録!B23)</f>
        <v/>
      </c>
      <c r="M22" s="10" t="str">
        <f>IF(支配下選手登録!C23="","",支配下選手登録!C23)</f>
        <v/>
      </c>
      <c r="N22" s="32" t="str">
        <f>IF(支配下選手登録!D23="","",支配下選手登録!C23)</f>
        <v/>
      </c>
      <c r="O22" s="32" t="str">
        <f>IF(支配下選手登録!G23="","",支配下選手登録!G23)</f>
        <v/>
      </c>
      <c r="P22" s="18" t="str">
        <f>IF(支配下選手登録!F23="","",支配下選手登録!F23)</f>
        <v/>
      </c>
    </row>
    <row r="23" spans="2:16" x14ac:dyDescent="0.45">
      <c r="B23" s="10" t="str">
        <f>IF(メンバー表!B25="","",メンバー表!B25)</f>
        <v/>
      </c>
      <c r="C23" s="10" t="str">
        <f>IF(メンバー表!C25="","",メンバー表!C25)</f>
        <v/>
      </c>
      <c r="D23" s="32" t="str">
        <f>IF(メンバー表!D25="","",メンバー表!D25)</f>
        <v/>
      </c>
      <c r="E23" s="32" t="str">
        <f>IF(メンバー表!G25="","",メンバー表!G25)</f>
        <v/>
      </c>
      <c r="F23" s="18" t="str">
        <f>IF(メンバー表!F25="","",メンバー表!F25)</f>
        <v/>
      </c>
      <c r="L23" s="10" t="str">
        <f>IF(支配下選手登録!B24="","",支配下選手登録!B24)</f>
        <v/>
      </c>
      <c r="M23" s="10" t="str">
        <f>IF(支配下選手登録!C24="","",支配下選手登録!C24)</f>
        <v/>
      </c>
      <c r="N23" s="32" t="str">
        <f>IF(支配下選手登録!D24="","",支配下選手登録!C24)</f>
        <v/>
      </c>
      <c r="O23" s="32" t="str">
        <f>IF(支配下選手登録!G24="","",支配下選手登録!G24)</f>
        <v/>
      </c>
      <c r="P23" s="18" t="str">
        <f>IF(支配下選手登録!F24="","",支配下選手登録!F24)</f>
        <v/>
      </c>
    </row>
    <row r="24" spans="2:16" x14ac:dyDescent="0.45">
      <c r="B24" s="10" t="str">
        <f>IF(メンバー表!B26="","",メンバー表!B26)</f>
        <v/>
      </c>
      <c r="C24" s="10" t="str">
        <f>IF(メンバー表!C26="","",メンバー表!C26)</f>
        <v/>
      </c>
      <c r="D24" s="32" t="str">
        <f>IF(メンバー表!D26="","",メンバー表!D26)</f>
        <v/>
      </c>
      <c r="E24" s="32" t="str">
        <f>IF(メンバー表!G26="","",メンバー表!G26)</f>
        <v/>
      </c>
      <c r="F24" s="18" t="str">
        <f>IF(メンバー表!F26="","",メンバー表!F26)</f>
        <v/>
      </c>
      <c r="L24" s="10" t="str">
        <f>IF(支配下選手登録!B25="","",支配下選手登録!B25)</f>
        <v/>
      </c>
      <c r="M24" s="10" t="str">
        <f>IF(支配下選手登録!C25="","",支配下選手登録!C25)</f>
        <v/>
      </c>
      <c r="N24" s="32" t="str">
        <f>IF(支配下選手登録!D25="","",支配下選手登録!C25)</f>
        <v/>
      </c>
      <c r="O24" s="32" t="str">
        <f>IF(支配下選手登録!G25="","",支配下選手登録!G25)</f>
        <v/>
      </c>
      <c r="P24" s="18" t="str">
        <f>IF(支配下選手登録!F25="","",支配下選手登録!F25)</f>
        <v/>
      </c>
    </row>
    <row r="25" spans="2:16" x14ac:dyDescent="0.45">
      <c r="B25" s="10" t="str">
        <f>IF(メンバー表!B27="","",メンバー表!B27)</f>
        <v/>
      </c>
      <c r="C25" s="10" t="str">
        <f>IF(メンバー表!C27="","",メンバー表!C27)</f>
        <v/>
      </c>
      <c r="D25" s="32" t="str">
        <f>IF(メンバー表!D27="","",メンバー表!D27)</f>
        <v/>
      </c>
      <c r="E25" s="32" t="str">
        <f>IF(メンバー表!G27="","",メンバー表!G27)</f>
        <v/>
      </c>
      <c r="F25" s="18" t="str">
        <f>IF(メンバー表!F27="","",メンバー表!F27)</f>
        <v/>
      </c>
      <c r="L25" s="10" t="str">
        <f>IF(支配下選手登録!B26="","",支配下選手登録!B26)</f>
        <v/>
      </c>
      <c r="M25" s="10" t="str">
        <f>IF(支配下選手登録!C26="","",支配下選手登録!C26)</f>
        <v/>
      </c>
      <c r="N25" s="32" t="str">
        <f>IF(支配下選手登録!D26="","",支配下選手登録!C26)</f>
        <v/>
      </c>
      <c r="O25" s="32" t="str">
        <f>IF(支配下選手登録!G26="","",支配下選手登録!G26)</f>
        <v/>
      </c>
      <c r="P25" s="18" t="str">
        <f>IF(支配下選手登録!F26="","",支配下選手登録!F26)</f>
        <v/>
      </c>
    </row>
    <row r="26" spans="2:16" x14ac:dyDescent="0.45">
      <c r="B26" s="10" t="str">
        <f>IF(メンバー表!B28="","",メンバー表!B28)</f>
        <v/>
      </c>
      <c r="C26" s="10" t="str">
        <f>IF(メンバー表!C28="","",メンバー表!C28)</f>
        <v/>
      </c>
      <c r="D26" s="32" t="str">
        <f>IF(メンバー表!D28="","",メンバー表!D28)</f>
        <v/>
      </c>
      <c r="E26" s="32" t="str">
        <f>IF(メンバー表!G28="","",メンバー表!G28)</f>
        <v/>
      </c>
      <c r="F26" s="18" t="str">
        <f>IF(メンバー表!F28="","",メンバー表!F28)</f>
        <v/>
      </c>
      <c r="L26" s="10" t="str">
        <f>IF(支配下選手登録!B27="","",支配下選手登録!B27)</f>
        <v/>
      </c>
      <c r="M26" s="10" t="str">
        <f>IF(支配下選手登録!C27="","",支配下選手登録!C27)</f>
        <v/>
      </c>
      <c r="N26" s="32" t="str">
        <f>IF(支配下選手登録!D27="","",支配下選手登録!C27)</f>
        <v/>
      </c>
      <c r="O26" s="32" t="str">
        <f>IF(支配下選手登録!G27="","",支配下選手登録!G27)</f>
        <v/>
      </c>
      <c r="P26" s="18" t="str">
        <f>IF(支配下選手登録!F27="","",支配下選手登録!F27)</f>
        <v/>
      </c>
    </row>
    <row r="27" spans="2:16" x14ac:dyDescent="0.45">
      <c r="B27" s="10" t="str">
        <f>IF(メンバー表!B29="","",メンバー表!B29)</f>
        <v/>
      </c>
      <c r="C27" s="10" t="str">
        <f>IF(メンバー表!C29="","",メンバー表!C29)</f>
        <v/>
      </c>
      <c r="D27" s="32" t="str">
        <f>IF(メンバー表!D29="","",メンバー表!D29)</f>
        <v/>
      </c>
      <c r="E27" s="32" t="str">
        <f>IF(メンバー表!G29="","",メンバー表!G29)</f>
        <v/>
      </c>
      <c r="F27" s="18" t="str">
        <f>IF(メンバー表!F29="","",メンバー表!F29)</f>
        <v/>
      </c>
      <c r="L27" s="10" t="str">
        <f>IF(支配下選手登録!B28="","",支配下選手登録!B28)</f>
        <v/>
      </c>
      <c r="M27" s="10" t="str">
        <f>IF(支配下選手登録!C28="","",支配下選手登録!C28)</f>
        <v/>
      </c>
      <c r="N27" s="32" t="str">
        <f>IF(支配下選手登録!D28="","",支配下選手登録!C28)</f>
        <v/>
      </c>
      <c r="O27" s="32" t="str">
        <f>IF(支配下選手登録!G28="","",支配下選手登録!G28)</f>
        <v/>
      </c>
      <c r="P27" s="18" t="str">
        <f>IF(支配下選手登録!F28="","",支配下選手登録!F28)</f>
        <v/>
      </c>
    </row>
  </sheetData>
  <mergeCells count="27">
    <mergeCell ref="B8:C8"/>
    <mergeCell ref="D8:F8"/>
    <mergeCell ref="B3:E3"/>
    <mergeCell ref="B4:C4"/>
    <mergeCell ref="D4:F4"/>
    <mergeCell ref="B5:C5"/>
    <mergeCell ref="D5:F5"/>
    <mergeCell ref="B1:F1"/>
    <mergeCell ref="B6:C6"/>
    <mergeCell ref="D6:F6"/>
    <mergeCell ref="H6:J7"/>
    <mergeCell ref="B7:C7"/>
    <mergeCell ref="D7:F7"/>
    <mergeCell ref="H4:J4"/>
    <mergeCell ref="H5:J5"/>
    <mergeCell ref="L1:P1"/>
    <mergeCell ref="L3:O3"/>
    <mergeCell ref="L4:M4"/>
    <mergeCell ref="N4:P4"/>
    <mergeCell ref="L5:M5"/>
    <mergeCell ref="N5:P5"/>
    <mergeCell ref="L6:M6"/>
    <mergeCell ref="N6:P6"/>
    <mergeCell ref="L7:M7"/>
    <mergeCell ref="N7:P7"/>
    <mergeCell ref="L8:M8"/>
    <mergeCell ref="N8:P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記入例</vt:lpstr>
      <vt:lpstr>メンバー表</vt:lpstr>
      <vt:lpstr>支配下選手登録</vt:lpstr>
      <vt:lpstr>プログラム掲載用</vt:lpstr>
      <vt:lpstr>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貴臣 能城</cp:lastModifiedBy>
  <cp:lastPrinted>2020-09-29T02:11:31Z</cp:lastPrinted>
  <dcterms:created xsi:type="dcterms:W3CDTF">2019-05-03T22:01:28Z</dcterms:created>
  <dcterms:modified xsi:type="dcterms:W3CDTF">2023-11-23T12:17:25Z</dcterms:modified>
</cp:coreProperties>
</file>