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a1\Dropbox\U15部会連絡BOX\令和３年度資料\"/>
    </mc:Choice>
  </mc:AlternateContent>
  <xr:revisionPtr revIDLastSave="0" documentId="13_ncr:1_{E535A75A-AAC8-4DFB-AB8A-8ADA58A786F1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メンバー入力" sheetId="3" r:id="rId1"/>
    <sheet name="SCORE SHEET" sheetId="1" r:id="rId2"/>
    <sheet name="提出用メンバー表改訂版" sheetId="6" r:id="rId3"/>
    <sheet name="提出用メンバー表" sheetId="4" r:id="rId4"/>
  </sheets>
  <definedNames>
    <definedName name="_xlnm.Print_Area" localSheetId="1">'SCORE SHEET'!$A$1:$AI$99</definedName>
    <definedName name="_xlnm.Print_Area" localSheetId="0">メンバー入力!$A$1:$CF$26</definedName>
    <definedName name="_xlnm.Print_Area" localSheetId="3">提出用メンバー表!$A$1:$R$63</definedName>
    <definedName name="_xlnm.Print_Area" localSheetId="2">提出用メンバー表改訂版!$A$1:$W$63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6" l="1"/>
  <c r="E61" i="6"/>
  <c r="L60" i="6"/>
  <c r="E60" i="6"/>
  <c r="L59" i="6"/>
  <c r="E59" i="6"/>
  <c r="L58" i="6"/>
  <c r="E58" i="6"/>
  <c r="L57" i="6"/>
  <c r="E57" i="6"/>
  <c r="L56" i="6"/>
  <c r="E56" i="6"/>
  <c r="L55" i="6"/>
  <c r="E55" i="6"/>
  <c r="L54" i="6"/>
  <c r="E54" i="6"/>
  <c r="L53" i="6"/>
  <c r="E53" i="6"/>
  <c r="L52" i="6"/>
  <c r="E52" i="6"/>
  <c r="L51" i="6"/>
  <c r="E51" i="6"/>
  <c r="L50" i="6"/>
  <c r="E50" i="6"/>
  <c r="L49" i="6"/>
  <c r="E49" i="6"/>
  <c r="L48" i="6"/>
  <c r="E48" i="6"/>
  <c r="L47" i="6"/>
  <c r="E47" i="6"/>
  <c r="L46" i="6"/>
  <c r="E46" i="6"/>
  <c r="L45" i="6"/>
  <c r="E45" i="6"/>
  <c r="L44" i="6"/>
  <c r="E44" i="6"/>
  <c r="L29" i="6"/>
  <c r="E29" i="6"/>
  <c r="L28" i="6"/>
  <c r="E28" i="6"/>
  <c r="L27" i="6"/>
  <c r="E27" i="6"/>
  <c r="L26" i="6"/>
  <c r="E26" i="6"/>
  <c r="L25" i="6"/>
  <c r="E25" i="6"/>
  <c r="L24" i="6"/>
  <c r="E24" i="6"/>
  <c r="L23" i="6"/>
  <c r="E23" i="6"/>
  <c r="L22" i="6"/>
  <c r="E22" i="6"/>
  <c r="L21" i="6"/>
  <c r="E21" i="6"/>
  <c r="L20" i="6"/>
  <c r="E20" i="6"/>
  <c r="L19" i="6"/>
  <c r="E19" i="6"/>
  <c r="L18" i="6"/>
  <c r="E18" i="6"/>
  <c r="L17" i="6"/>
  <c r="E17" i="6"/>
  <c r="L16" i="6"/>
  <c r="E16" i="6"/>
  <c r="L15" i="6"/>
  <c r="E15" i="6"/>
  <c r="L14" i="6"/>
  <c r="E14" i="6"/>
  <c r="L13" i="6"/>
  <c r="E13" i="6"/>
  <c r="L12" i="6"/>
  <c r="E12" i="6"/>
  <c r="I63" i="4"/>
  <c r="I62" i="4"/>
  <c r="I30" i="4"/>
  <c r="L61" i="4"/>
  <c r="E61" i="4"/>
  <c r="L60" i="4"/>
  <c r="E60" i="4"/>
  <c r="L59" i="4"/>
  <c r="E59" i="4"/>
  <c r="L58" i="4"/>
  <c r="E58" i="4"/>
  <c r="L57" i="4"/>
  <c r="E57" i="4"/>
  <c r="L56" i="4"/>
  <c r="E56" i="4"/>
  <c r="L55" i="4"/>
  <c r="E55" i="4"/>
  <c r="L54" i="4"/>
  <c r="E54" i="4"/>
  <c r="L53" i="4"/>
  <c r="E53" i="4"/>
  <c r="L52" i="4"/>
  <c r="E52" i="4"/>
  <c r="L51" i="4"/>
  <c r="E51" i="4"/>
  <c r="L50" i="4"/>
  <c r="E50" i="4"/>
  <c r="L49" i="4"/>
  <c r="E49" i="4"/>
  <c r="L48" i="4"/>
  <c r="E48" i="4"/>
  <c r="L47" i="4"/>
  <c r="E47" i="4"/>
  <c r="L46" i="4"/>
  <c r="E46" i="4"/>
  <c r="L45" i="4"/>
  <c r="E45" i="4"/>
  <c r="L44" i="4"/>
  <c r="E44" i="4"/>
  <c r="E33" i="4"/>
  <c r="E1" i="4"/>
  <c r="I31" i="4"/>
  <c r="L29" i="4"/>
  <c r="E29" i="4"/>
  <c r="L28" i="4"/>
  <c r="E28" i="4"/>
  <c r="L27" i="4"/>
  <c r="E27" i="4"/>
  <c r="I3" i="1" l="1"/>
  <c r="E9" i="1" s="1"/>
  <c r="W3" i="1"/>
  <c r="E40" i="1" s="1"/>
  <c r="L68" i="1" l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20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E20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T10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ここに入力すると上に反映されます。
罫線・図形もOK</t>
        </r>
      </text>
    </comment>
  </commentList>
</comments>
</file>

<file path=xl/sharedStrings.xml><?xml version="1.0" encoding="utf-8"?>
<sst xmlns="http://schemas.openxmlformats.org/spreadsheetml/2006/main" count="207" uniqueCount="87">
  <si>
    <t>チームA：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</si>
  <si>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</si>
  <si>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</si>
  <si>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Date</t>
    <phoneticPr fontId="1"/>
  </si>
  <si>
    <t>Team A</t>
    <phoneticPr fontId="1"/>
  </si>
  <si>
    <t>A</t>
    <phoneticPr fontId="1"/>
  </si>
  <si>
    <t>B</t>
    <phoneticPr fontId="1"/>
  </si>
  <si>
    <t>場所</t>
    <rPh sb="0" eb="2">
      <t>バショ</t>
    </rPh>
    <phoneticPr fontId="1"/>
  </si>
  <si>
    <t>Team A</t>
    <phoneticPr fontId="1"/>
  </si>
  <si>
    <t>Competition</t>
    <phoneticPr fontId="1"/>
  </si>
  <si>
    <t>Place</t>
    <phoneticPr fontId="1"/>
  </si>
  <si>
    <t>ランニング・スコア　RUNNING SCORE</t>
    <phoneticPr fontId="1"/>
  </si>
  <si>
    <t>時間</t>
    <rPh sb="0" eb="2">
      <t>ジカン</t>
    </rPh>
    <phoneticPr fontId="1"/>
  </si>
  <si>
    <t>Time</t>
    <phoneticPr fontId="1"/>
  </si>
  <si>
    <t>チームB：</t>
    <phoneticPr fontId="1"/>
  </si>
  <si>
    <t>Team B</t>
    <phoneticPr fontId="1"/>
  </si>
  <si>
    <t>No.</t>
    <phoneticPr fontId="1"/>
  </si>
  <si>
    <t>Team B</t>
    <phoneticPr fontId="1"/>
  </si>
  <si>
    <t>Game No.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</si>
  <si>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</si>
  <si>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</si>
  <si>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：</t>
    <phoneticPr fontId="1"/>
  </si>
  <si>
    <t xml:space="preserve">Team 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</si>
  <si>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</si>
  <si>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</si>
  <si>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No</t>
    <phoneticPr fontId="1"/>
  </si>
  <si>
    <t>コーチ</t>
    <phoneticPr fontId="1"/>
  </si>
  <si>
    <t>Aコーチ</t>
    <phoneticPr fontId="1"/>
  </si>
  <si>
    <t>ここに入力したものが「SCORE SHEET」「提出用メンバー票」に転写されます。</t>
    <rPh sb="3" eb="5">
      <t>ニュウリョク</t>
    </rPh>
    <rPh sb="24" eb="27">
      <t>テイシュツヨウ</t>
    </rPh>
    <rPh sb="31" eb="32">
      <t>ヒョウ</t>
    </rPh>
    <rPh sb="34" eb="36">
      <t>テンシャ</t>
    </rPh>
    <phoneticPr fontId="1"/>
  </si>
  <si>
    <t>タイムアウト</t>
    <phoneticPr fontId="1"/>
  </si>
  <si>
    <t>Time-outs</t>
    <phoneticPr fontId="1"/>
  </si>
  <si>
    <t>Licence
no.</t>
    <phoneticPr fontId="1"/>
  </si>
  <si>
    <t>②</t>
    <phoneticPr fontId="1"/>
  </si>
  <si>
    <t>④</t>
    <phoneticPr fontId="1"/>
  </si>
  <si>
    <t>①</t>
    <phoneticPr fontId="1"/>
  </si>
  <si>
    <t>③</t>
    <phoneticPr fontId="1"/>
  </si>
  <si>
    <t>チームA</t>
    <phoneticPr fontId="1"/>
  </si>
  <si>
    <t>Player</t>
    <phoneticPr fontId="1"/>
  </si>
  <si>
    <t>in</t>
    <phoneticPr fontId="1"/>
  </si>
  <si>
    <t>チームB</t>
    <phoneticPr fontId="1"/>
  </si>
  <si>
    <t>SCORE SHEET</t>
    <phoneticPr fontId="1"/>
  </si>
  <si>
    <t>スコア</t>
    <phoneticPr fontId="1"/>
  </si>
  <si>
    <t>score</t>
    <phoneticPr fontId="1"/>
  </si>
  <si>
    <t>第1クォーター</t>
    <rPh sb="0" eb="1">
      <t>ダイ</t>
    </rPh>
    <phoneticPr fontId="1"/>
  </si>
  <si>
    <t>Quarter 1</t>
    <phoneticPr fontId="1"/>
  </si>
  <si>
    <t>第2クォーター</t>
    <rPh sb="0" eb="1">
      <t>ダイ</t>
    </rPh>
    <phoneticPr fontId="1"/>
  </si>
  <si>
    <t>Quarter 2</t>
    <phoneticPr fontId="1"/>
  </si>
  <si>
    <t>第3クォーター</t>
    <rPh sb="0" eb="1">
      <t>ダイ</t>
    </rPh>
    <phoneticPr fontId="1"/>
  </si>
  <si>
    <t>Quarter 3</t>
    <phoneticPr fontId="1"/>
  </si>
  <si>
    <t>Quarter 4</t>
    <phoneticPr fontId="1"/>
  </si>
  <si>
    <t>オーバータイム</t>
    <phoneticPr fontId="1"/>
  </si>
  <si>
    <t>第4クォーター</t>
    <phoneticPr fontId="1"/>
  </si>
  <si>
    <t>勝者チーム</t>
    <rPh sb="0" eb="2">
      <t>ショウシャ</t>
    </rPh>
    <phoneticPr fontId="1"/>
  </si>
  <si>
    <t>A</t>
    <phoneticPr fontId="1"/>
  </si>
  <si>
    <t>B</t>
    <phoneticPr fontId="1"/>
  </si>
  <si>
    <t>－</t>
    <phoneticPr fontId="1"/>
  </si>
  <si>
    <t>クルーチーフ</t>
    <phoneticPr fontId="1"/>
  </si>
  <si>
    <t>Crew Chief</t>
    <phoneticPr fontId="1"/>
  </si>
  <si>
    <t>1stアンパイア</t>
    <phoneticPr fontId="1"/>
  </si>
  <si>
    <t>Umpire 1</t>
    <phoneticPr fontId="1"/>
  </si>
  <si>
    <t>2ndアンパイア</t>
    <phoneticPr fontId="1"/>
  </si>
  <si>
    <t>Umpire 2</t>
    <phoneticPr fontId="1"/>
  </si>
  <si>
    <r>
      <t>チームファウル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Team Fouls</t>
    </r>
    <phoneticPr fontId="1"/>
  </si>
  <si>
    <r>
      <t>選手氏名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Players</t>
    </r>
    <rPh sb="0" eb="2">
      <t>センシュ</t>
    </rPh>
    <rPh sb="2" eb="4">
      <t>シメイ</t>
    </rPh>
    <phoneticPr fontId="1"/>
  </si>
  <si>
    <r>
      <t>ファウル</t>
    </r>
    <r>
      <rPr>
        <sz val="6"/>
        <rFont val="ＭＳ Ｐ明朝"/>
        <family val="1"/>
        <charset val="128"/>
      </rPr>
      <t>　</t>
    </r>
    <r>
      <rPr>
        <sz val="5"/>
        <rFont val="ＭＳ Ｐ明朝"/>
        <family val="1"/>
        <charset val="128"/>
      </rPr>
      <t>Fouls</t>
    </r>
    <phoneticPr fontId="1"/>
  </si>
  <si>
    <r>
      <t>コーチ</t>
    </r>
    <r>
      <rPr>
        <sz val="5"/>
        <rFont val="ＭＳ Ｐ明朝"/>
        <family val="1"/>
        <charset val="128"/>
      </rPr>
      <t>　Coach</t>
    </r>
    <phoneticPr fontId="1"/>
  </si>
  <si>
    <r>
      <t>A.コーチ</t>
    </r>
    <r>
      <rPr>
        <sz val="5"/>
        <rFont val="ＭＳ Ｐ明朝"/>
        <family val="1"/>
        <charset val="128"/>
      </rPr>
      <t>　A.Coach</t>
    </r>
    <phoneticPr fontId="1"/>
  </si>
  <si>
    <r>
      <t xml:space="preserve">スコアラー </t>
    </r>
    <r>
      <rPr>
        <sz val="5"/>
        <rFont val="ＭＳ Ｐ明朝"/>
        <family val="1"/>
        <charset val="128"/>
      </rPr>
      <t>Scorer</t>
    </r>
    <phoneticPr fontId="1"/>
  </si>
  <si>
    <r>
      <t>A.スコアラー</t>
    </r>
    <r>
      <rPr>
        <sz val="5"/>
        <rFont val="ＭＳ Ｐ明朝"/>
        <family val="1"/>
        <charset val="128"/>
      </rPr>
      <t xml:space="preserve"> A.Scorer</t>
    </r>
    <phoneticPr fontId="1"/>
  </si>
  <si>
    <r>
      <t>タイマー</t>
    </r>
    <r>
      <rPr>
        <sz val="5"/>
        <rFont val="ＭＳ Ｐ明朝"/>
        <family val="1"/>
        <charset val="128"/>
      </rPr>
      <t xml:space="preserve"> Timer</t>
    </r>
    <phoneticPr fontId="1"/>
  </si>
  <si>
    <r>
      <t>ショットクロックオペレイター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S.C.Operator</t>
    </r>
    <phoneticPr fontId="1"/>
  </si>
  <si>
    <t>クルーチーフ</t>
    <phoneticPr fontId="1"/>
  </si>
  <si>
    <t>1st アンパイア</t>
    <phoneticPr fontId="1"/>
  </si>
  <si>
    <t>2nd アンパイア</t>
    <phoneticPr fontId="1"/>
  </si>
  <si>
    <t>Umpire 2</t>
    <phoneticPr fontId="1"/>
  </si>
  <si>
    <t>最終スコア</t>
    <rPh sb="0" eb="2">
      <t>サイシュウ</t>
    </rPh>
    <phoneticPr fontId="1"/>
  </si>
  <si>
    <t>Final Score</t>
    <phoneticPr fontId="1"/>
  </si>
  <si>
    <t>Name of Wining Team</t>
    <phoneticPr fontId="1"/>
  </si>
  <si>
    <r>
      <t xml:space="preserve">試合終了時間
</t>
    </r>
    <r>
      <rPr>
        <sz val="5"/>
        <rFont val="ＭＳ Ｐ明朝"/>
        <family val="1"/>
        <charset val="128"/>
      </rPr>
      <t>Game ended at (hh:mm)</t>
    </r>
    <rPh sb="0" eb="2">
      <t>シアイ</t>
    </rPh>
    <rPh sb="2" eb="4">
      <t>シュウリョウ</t>
    </rPh>
    <rPh sb="4" eb="6">
      <t>ジカン</t>
    </rPh>
    <phoneticPr fontId="1"/>
  </si>
  <si>
    <r>
      <t>クォーター</t>
    </r>
    <r>
      <rPr>
        <sz val="5"/>
        <rFont val="ＭＳ Ｐ明朝"/>
        <family val="1"/>
        <charset val="128"/>
      </rPr>
      <t xml:space="preserve"> Quarter</t>
    </r>
    <phoneticPr fontId="1"/>
  </si>
  <si>
    <r>
      <t xml:space="preserve">オーバータイム </t>
    </r>
    <r>
      <rPr>
        <sz val="5"/>
        <rFont val="ＭＳ Ｐ明朝"/>
        <family val="1"/>
        <charset val="128"/>
      </rPr>
      <t>Overtimes</t>
    </r>
    <phoneticPr fontId="1"/>
  </si>
  <si>
    <t>チーム</t>
    <phoneticPr fontId="1"/>
  </si>
  <si>
    <t>チーム</t>
    <phoneticPr fontId="1"/>
  </si>
  <si>
    <t xml:space="preserve">Team </t>
    <phoneticPr fontId="1"/>
  </si>
  <si>
    <t>Over times</t>
    <phoneticPr fontId="1"/>
  </si>
  <si>
    <t xml:space="preserve"> </t>
    <phoneticPr fontId="1"/>
  </si>
  <si>
    <t>Team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</si>
</sst>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Arial Black"/>
      <family val="2"/>
    </font>
    <font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0"/>
      <name val="Meiryo UI"/>
      <family val="3"/>
      <charset val="128"/>
    </font>
    <font>
      <u/>
      <sz val="12"/>
      <name val="Meiryo UI"/>
      <family val="3"/>
      <charset val="128"/>
    </font>
    <font>
      <b/>
      <sz val="10"/>
      <name val="Meiryo UI"/>
      <family val="3"/>
      <charset val="128"/>
    </font>
    <font>
      <sz val="7.5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top" shrinkToFit="1"/>
    </xf>
    <xf numFmtId="0" fontId="8" fillId="0" borderId="0" xfId="0" applyFont="1">
      <alignment vertical="center"/>
    </xf>
    <xf numFmtId="0" fontId="0" fillId="4" borderId="0" xfId="0" applyFill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4" fillId="0" borderId="1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18" fillId="0" borderId="7" xfId="0" applyFont="1" applyBorder="1" applyAlignment="1"/>
    <xf numFmtId="0" fontId="19" fillId="0" borderId="11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left" vertical="center" indent="1"/>
    </xf>
    <xf numFmtId="0" fontId="20" fillId="0" borderId="0" xfId="0" applyFont="1">
      <alignment vertical="center"/>
    </xf>
    <xf numFmtId="0" fontId="20" fillId="0" borderId="11" xfId="0" applyFont="1" applyBorder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0" fontId="22" fillId="0" borderId="14" xfId="1" applyFont="1" applyBorder="1">
      <alignment vertical="center"/>
    </xf>
    <xf numFmtId="0" fontId="0" fillId="0" borderId="14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4" fillId="0" borderId="18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wrapText="1" shrinkToFit="1"/>
    </xf>
    <xf numFmtId="0" fontId="4" fillId="0" borderId="7" xfId="0" applyFont="1" applyBorder="1" applyAlignment="1">
      <alignment wrapText="1" shrinkToFit="1"/>
    </xf>
    <xf numFmtId="0" fontId="4" fillId="0" borderId="9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19" fillId="0" borderId="9" xfId="0" applyFont="1" applyBorder="1" applyAlignment="1">
      <alignment vertical="top" wrapText="1" shrinkToFit="1"/>
    </xf>
    <xf numFmtId="0" fontId="19" fillId="0" borderId="0" xfId="0" applyFont="1" applyAlignment="1">
      <alignment vertical="top" wrapText="1" shrinkToFit="1"/>
    </xf>
    <xf numFmtId="0" fontId="19" fillId="0" borderId="9" xfId="0" applyFont="1" applyBorder="1" applyAlignment="1">
      <alignment vertical="top" shrinkToFit="1"/>
    </xf>
    <xf numFmtId="0" fontId="19" fillId="0" borderId="0" xfId="0" applyFont="1" applyAlignment="1">
      <alignment vertical="top" shrinkToFit="1"/>
    </xf>
    <xf numFmtId="0" fontId="20" fillId="0" borderId="4" xfId="0" applyFont="1" applyBorder="1" applyAlignment="1">
      <alignment wrapText="1" shrinkToFit="1"/>
    </xf>
    <xf numFmtId="0" fontId="20" fillId="0" borderId="0" xfId="0" applyFont="1" applyAlignment="1">
      <alignment wrapText="1" shrinkToFit="1"/>
    </xf>
    <xf numFmtId="0" fontId="19" fillId="0" borderId="18" xfId="0" applyFont="1" applyBorder="1" applyAlignment="1">
      <alignment vertical="top" shrinkToFit="1"/>
    </xf>
    <xf numFmtId="0" fontId="19" fillId="0" borderId="11" xfId="0" applyFont="1" applyBorder="1" applyAlignment="1">
      <alignment vertical="top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19" fillId="0" borderId="0" xfId="0" applyFont="1" applyAlignment="1">
      <alignment vertical="top"/>
    </xf>
    <xf numFmtId="0" fontId="4" fillId="0" borderId="51" xfId="0" applyFont="1" applyBorder="1" applyAlignment="1">
      <alignment vertical="center" wrapText="1" shrinkToFit="1"/>
    </xf>
    <xf numFmtId="0" fontId="4" fillId="0" borderId="52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19" fillId="0" borderId="18" xfId="0" applyFont="1" applyBorder="1" applyAlignment="1">
      <alignment vertical="top" wrapText="1" shrinkToFit="1"/>
    </xf>
    <xf numFmtId="0" fontId="19" fillId="0" borderId="11" xfId="0" applyFont="1" applyBorder="1" applyAlignment="1">
      <alignment vertical="top" wrapText="1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9" fillId="0" borderId="33" xfId="0" applyFont="1" applyBorder="1" applyAlignment="1">
      <alignment horizontal="center" vertical="center" wrapText="1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19" fillId="0" borderId="9" xfId="0" applyFont="1" applyBorder="1" applyAlignment="1">
      <alignment vertical="top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AT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209549</xdr:colOff>
          <xdr:row>8</xdr:row>
          <xdr:rowOff>2382</xdr:rowOff>
        </xdr:from>
        <xdr:to>
          <xdr:col>35</xdr:col>
          <xdr:colOff>19050</xdr:colOff>
          <xdr:row>64</xdr:row>
          <xdr:rowOff>15875</xdr:rowOff>
        </xdr:to>
        <xdr:pic>
          <xdr:nvPicPr>
            <xdr:cNvPr id="1055" name="Picture 2">
              <a:extLs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01:$AI$142" spid="_x0000_s10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24299" y="1200945"/>
              <a:ext cx="3849689" cy="76176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</xdr:row>
          <xdr:rowOff>137160</xdr:rowOff>
        </xdr:from>
        <xdr:to>
          <xdr:col>40</xdr:col>
          <xdr:colOff>137160</xdr:colOff>
          <xdr:row>6</xdr:row>
          <xdr:rowOff>76200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99060</xdr:colOff>
          <xdr:row>3</xdr:row>
          <xdr:rowOff>137160</xdr:rowOff>
        </xdr:from>
        <xdr:to>
          <xdr:col>43</xdr:col>
          <xdr:colOff>38100</xdr:colOff>
          <xdr:row>6</xdr:row>
          <xdr:rowOff>76200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68580</xdr:colOff>
          <xdr:row>3</xdr:row>
          <xdr:rowOff>30480</xdr:rowOff>
        </xdr:from>
        <xdr:to>
          <xdr:col>46</xdr:col>
          <xdr:colOff>45720</xdr:colOff>
          <xdr:row>7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★自チームがA（淡色）かB（濃色）か</a:t>
              </a:r>
            </a:p>
          </xdr:txBody>
        </xdr:sp>
        <xdr:clientData/>
      </xdr:twoCellAnchor>
    </mc:Choice>
    <mc:Fallback/>
  </mc:AlternateContent>
  <xdr:twoCellAnchor>
    <xdr:from>
      <xdr:col>38</xdr:col>
      <xdr:colOff>19050</xdr:colOff>
      <xdr:row>8</xdr:row>
      <xdr:rowOff>28574</xdr:rowOff>
    </xdr:from>
    <xdr:to>
      <xdr:col>46</xdr:col>
      <xdr:colOff>104775</xdr:colOff>
      <xdr:row>27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91475" y="1323974"/>
          <a:ext cx="1914525" cy="2257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印刷して試合で使用するためのシートです。上のラジオボタンで</a:t>
          </a:r>
          <a:r>
            <a:rPr kumimoji="1" lang="en-US" altLang="ja-JP" sz="1100"/>
            <a:t>A</a:t>
          </a:r>
          <a:r>
            <a:rPr kumimoji="1" lang="ja-JP" altLang="en-US" sz="1100"/>
            <a:t>か</a:t>
          </a:r>
          <a:r>
            <a:rPr kumimoji="1" lang="en-US" altLang="ja-JP" sz="1100"/>
            <a:t>B</a:t>
          </a:r>
          <a:r>
            <a:rPr kumimoji="1" lang="ja-JP" altLang="en-US" sz="1100"/>
            <a:t>かを選択すれば、「メンバー入力」シートに書いたものがどちらかに入ります。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両方のチーム名・選手氏名・</a:t>
          </a:r>
          <a:r>
            <a:rPr kumimoji="1" lang="en-US" altLang="ja-JP" sz="1100"/>
            <a:t>No</a:t>
          </a:r>
          <a:r>
            <a:rPr kumimoji="1" lang="ja-JP" altLang="en-US" sz="1100"/>
            <a:t>セルには数式が入っていますが、清書するときは、相手チームのものを上書きして</a:t>
          </a:r>
          <a:r>
            <a:rPr kumimoji="1" lang="en-US" altLang="ja-JP" sz="1100"/>
            <a:t>OK</a:t>
          </a:r>
          <a:r>
            <a:rPr kumimoji="1" lang="ja-JP" altLang="en-US" sz="1100"/>
            <a:t>です。</a:t>
          </a:r>
        </a:p>
      </xdr:txBody>
    </xdr:sp>
    <xdr:clientData/>
  </xdr:twoCellAnchor>
  <xdr:twoCellAnchor>
    <xdr:from>
      <xdr:col>0</xdr:col>
      <xdr:colOff>114300</xdr:colOff>
      <xdr:row>12</xdr:row>
      <xdr:rowOff>23814</xdr:rowOff>
    </xdr:from>
    <xdr:to>
      <xdr:col>2</xdr:col>
      <xdr:colOff>85725</xdr:colOff>
      <xdr:row>13</xdr:row>
      <xdr:rowOff>17002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4300" y="1700214"/>
          <a:ext cx="321945" cy="145588"/>
          <a:chOff x="28575" y="1905000"/>
          <a:chExt cx="361950" cy="16192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13</xdr:row>
      <xdr:rowOff>46038</xdr:rowOff>
    </xdr:from>
    <xdr:to>
      <xdr:col>3</xdr:col>
      <xdr:colOff>104775</xdr:colOff>
      <xdr:row>14</xdr:row>
      <xdr:rowOff>134475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14300" y="1874838"/>
          <a:ext cx="485775" cy="141777"/>
          <a:chOff x="114300" y="2105025"/>
          <a:chExt cx="542925" cy="16192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15</xdr:row>
      <xdr:rowOff>19050</xdr:rowOff>
    </xdr:from>
    <xdr:to>
      <xdr:col>3</xdr:col>
      <xdr:colOff>104775</xdr:colOff>
      <xdr:row>16</xdr:row>
      <xdr:rowOff>115425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14300" y="2053590"/>
          <a:ext cx="485775" cy="142095"/>
          <a:chOff x="19050" y="2305050"/>
          <a:chExt cx="542925" cy="1619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43</xdr:row>
      <xdr:rowOff>23814</xdr:rowOff>
    </xdr:from>
    <xdr:to>
      <xdr:col>2</xdr:col>
      <xdr:colOff>85725</xdr:colOff>
      <xdr:row>44</xdr:row>
      <xdr:rowOff>17001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114300" y="5967414"/>
          <a:ext cx="321945" cy="145587"/>
          <a:chOff x="28575" y="1905000"/>
          <a:chExt cx="361950" cy="161925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44</xdr:row>
      <xdr:rowOff>46038</xdr:rowOff>
    </xdr:from>
    <xdr:to>
      <xdr:col>3</xdr:col>
      <xdr:colOff>104775</xdr:colOff>
      <xdr:row>45</xdr:row>
      <xdr:rowOff>134476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114300" y="6142038"/>
          <a:ext cx="485775" cy="141778"/>
          <a:chOff x="114300" y="2105025"/>
          <a:chExt cx="542925" cy="161925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46</xdr:row>
      <xdr:rowOff>19050</xdr:rowOff>
    </xdr:from>
    <xdr:to>
      <xdr:col>3</xdr:col>
      <xdr:colOff>104775</xdr:colOff>
      <xdr:row>47</xdr:row>
      <xdr:rowOff>107488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14300" y="6320790"/>
          <a:ext cx="485775" cy="141778"/>
          <a:chOff x="19050" y="2305050"/>
          <a:chExt cx="542925" cy="161925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23814</xdr:rowOff>
    </xdr:from>
    <xdr:to>
      <xdr:col>2</xdr:col>
      <xdr:colOff>85725</xdr:colOff>
      <xdr:row>5</xdr:row>
      <xdr:rowOff>17002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E48A9F90-D628-4C91-ABDD-82A3AA574AE1}"/>
            </a:ext>
          </a:extLst>
        </xdr:cNvPr>
        <xdr:cNvGrpSpPr/>
      </xdr:nvGrpSpPr>
      <xdr:grpSpPr>
        <a:xfrm>
          <a:off x="114300" y="496254"/>
          <a:ext cx="321945" cy="145588"/>
          <a:chOff x="28575" y="1905000"/>
          <a:chExt cx="361950" cy="161925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D6D75FDD-008C-92D1-D4DB-84B12F937C7A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A964472D-DF62-7CBA-C54F-CAD0239BFB84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5</xdr:row>
      <xdr:rowOff>46038</xdr:rowOff>
    </xdr:from>
    <xdr:to>
      <xdr:col>3</xdr:col>
      <xdr:colOff>104775</xdr:colOff>
      <xdr:row>6</xdr:row>
      <xdr:rowOff>134475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121F389-671C-46EF-8C25-D3E3E7EC187B}"/>
            </a:ext>
          </a:extLst>
        </xdr:cNvPr>
        <xdr:cNvGrpSpPr/>
      </xdr:nvGrpSpPr>
      <xdr:grpSpPr>
        <a:xfrm>
          <a:off x="114300" y="670878"/>
          <a:ext cx="485775" cy="141777"/>
          <a:chOff x="114300" y="2105025"/>
          <a:chExt cx="542925" cy="161925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3C43B56E-016D-3CEF-598B-6FC6382CA613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8A96C462-8DDE-4255-B681-97EB22FC4B18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9E435E0D-5512-678D-FB26-0951B78B02DF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7</xdr:row>
      <xdr:rowOff>19050</xdr:rowOff>
    </xdr:from>
    <xdr:to>
      <xdr:col>3</xdr:col>
      <xdr:colOff>104775</xdr:colOff>
      <xdr:row>8</xdr:row>
      <xdr:rowOff>115425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712F280A-3CAD-4BB9-8F37-3C62CD282B37}"/>
            </a:ext>
          </a:extLst>
        </xdr:cNvPr>
        <xdr:cNvGrpSpPr/>
      </xdr:nvGrpSpPr>
      <xdr:grpSpPr>
        <a:xfrm>
          <a:off x="114300" y="849630"/>
          <a:ext cx="485775" cy="142095"/>
          <a:chOff x="19050" y="2305050"/>
          <a:chExt cx="542925" cy="1619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7BE7CF62-7801-5C40-3563-2ECF6B758361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831E89FC-AD24-7B2E-EAF8-5FFF917D427E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C1B1D1EA-6D1A-4F5A-BBD9-7BC523CCD4B9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36</xdr:row>
      <xdr:rowOff>23814</xdr:rowOff>
    </xdr:from>
    <xdr:to>
      <xdr:col>2</xdr:col>
      <xdr:colOff>85725</xdr:colOff>
      <xdr:row>37</xdr:row>
      <xdr:rowOff>17001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E718B3C4-06A0-40F8-9936-F19B2805D920}"/>
            </a:ext>
          </a:extLst>
        </xdr:cNvPr>
        <xdr:cNvGrpSpPr/>
      </xdr:nvGrpSpPr>
      <xdr:grpSpPr>
        <a:xfrm>
          <a:off x="114300" y="5045394"/>
          <a:ext cx="321945" cy="145587"/>
          <a:chOff x="28575" y="1905000"/>
          <a:chExt cx="361950" cy="161925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18610FC3-1304-E987-19A4-A5472C34A5C1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FCCDBADF-285B-134B-4242-929E161637BD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37</xdr:row>
      <xdr:rowOff>46038</xdr:rowOff>
    </xdr:from>
    <xdr:to>
      <xdr:col>3</xdr:col>
      <xdr:colOff>104775</xdr:colOff>
      <xdr:row>38</xdr:row>
      <xdr:rowOff>134476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1D8206A-7B1E-4A72-AC25-6E2AA5E11D97}"/>
            </a:ext>
          </a:extLst>
        </xdr:cNvPr>
        <xdr:cNvGrpSpPr/>
      </xdr:nvGrpSpPr>
      <xdr:grpSpPr>
        <a:xfrm>
          <a:off x="114300" y="5220018"/>
          <a:ext cx="485775" cy="141778"/>
          <a:chOff x="114300" y="2105025"/>
          <a:chExt cx="542925" cy="161925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F2913098-7295-AEC1-5E57-98FBCA3F8F06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82445C35-508F-0538-1B61-2126ACBAC419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D11EF8F8-7279-A3F0-DFAD-BBF9977B263B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39</xdr:row>
      <xdr:rowOff>19050</xdr:rowOff>
    </xdr:from>
    <xdr:to>
      <xdr:col>3</xdr:col>
      <xdr:colOff>104775</xdr:colOff>
      <xdr:row>40</xdr:row>
      <xdr:rowOff>107488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48FCEDD4-6E0C-434D-97A6-A85379DB0580}"/>
            </a:ext>
          </a:extLst>
        </xdr:cNvPr>
        <xdr:cNvGrpSpPr/>
      </xdr:nvGrpSpPr>
      <xdr:grpSpPr>
        <a:xfrm>
          <a:off x="114300" y="5398770"/>
          <a:ext cx="485775" cy="141778"/>
          <a:chOff x="19050" y="2305050"/>
          <a:chExt cx="542925" cy="161925"/>
        </a:xfrm>
      </xdr:grpSpPr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E124DA49-B2A2-7717-E0BD-CABA246606D4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8AE23330-C600-9BAE-B025-48739B170927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EEE7E30A-B969-F02E-F027-83D022A60CBC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0</xdr:colOff>
      <xdr:row>15</xdr:row>
      <xdr:rowOff>0</xdr:rowOff>
    </xdr:from>
    <xdr:to>
      <xdr:col>22</xdr:col>
      <xdr:colOff>34636</xdr:colOff>
      <xdr:row>27</xdr:row>
      <xdr:rowOff>6061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5DBE15C-0F38-43A6-85CD-857F90F8F7AF}"/>
            </a:ext>
          </a:extLst>
        </xdr:cNvPr>
        <xdr:cNvSpPr txBox="1"/>
      </xdr:nvSpPr>
      <xdr:spPr>
        <a:xfrm>
          <a:off x="3947160" y="1836420"/>
          <a:ext cx="1863436" cy="1834861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試合当日にスコアシートに貼付するためのメンバー票です。</a:t>
          </a:r>
          <a:endParaRPr kumimoji="1" lang="en-US" altLang="ja-JP" sz="1100"/>
        </a:p>
        <a:p>
          <a:r>
            <a:rPr kumimoji="1" lang="ja-JP" altLang="en-US" sz="1100"/>
            <a:t>「メンバー入力」に記入したものが入ります。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印刷の上、枠線で切り取ってください。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23814</xdr:rowOff>
    </xdr:from>
    <xdr:to>
      <xdr:col>2</xdr:col>
      <xdr:colOff>85725</xdr:colOff>
      <xdr:row>5</xdr:row>
      <xdr:rowOff>17002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14300" y="494869"/>
          <a:ext cx="324716" cy="145588"/>
          <a:chOff x="28575" y="1905000"/>
          <a:chExt cx="361950" cy="161925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5</xdr:row>
      <xdr:rowOff>46038</xdr:rowOff>
    </xdr:from>
    <xdr:to>
      <xdr:col>3</xdr:col>
      <xdr:colOff>104775</xdr:colOff>
      <xdr:row>6</xdr:row>
      <xdr:rowOff>134475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114300" y="669493"/>
          <a:ext cx="489239" cy="143855"/>
          <a:chOff x="114300" y="2105025"/>
          <a:chExt cx="542925" cy="161925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7</xdr:row>
      <xdr:rowOff>19050</xdr:rowOff>
    </xdr:from>
    <xdr:to>
      <xdr:col>3</xdr:col>
      <xdr:colOff>104775</xdr:colOff>
      <xdr:row>8</xdr:row>
      <xdr:rowOff>115425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14300" y="850323"/>
          <a:ext cx="489239" cy="144866"/>
          <a:chOff x="19050" y="2305050"/>
          <a:chExt cx="542925" cy="161925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36</xdr:row>
      <xdr:rowOff>23814</xdr:rowOff>
    </xdr:from>
    <xdr:to>
      <xdr:col>2</xdr:col>
      <xdr:colOff>85725</xdr:colOff>
      <xdr:row>37</xdr:row>
      <xdr:rowOff>17001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114300" y="4921396"/>
          <a:ext cx="324716" cy="145587"/>
          <a:chOff x="28575" y="1905000"/>
          <a:chExt cx="361950" cy="161925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37</xdr:row>
      <xdr:rowOff>46038</xdr:rowOff>
    </xdr:from>
    <xdr:to>
      <xdr:col>3</xdr:col>
      <xdr:colOff>104775</xdr:colOff>
      <xdr:row>38</xdr:row>
      <xdr:rowOff>134476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114300" y="5096020"/>
          <a:ext cx="489239" cy="143856"/>
          <a:chOff x="114300" y="2105025"/>
          <a:chExt cx="542925" cy="161925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39</xdr:row>
      <xdr:rowOff>19050</xdr:rowOff>
    </xdr:from>
    <xdr:to>
      <xdr:col>3</xdr:col>
      <xdr:colOff>104775</xdr:colOff>
      <xdr:row>40</xdr:row>
      <xdr:rowOff>107488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114300" y="5276850"/>
          <a:ext cx="489239" cy="143856"/>
          <a:chOff x="19050" y="2305050"/>
          <a:chExt cx="542925" cy="161925"/>
        </a:xfrm>
      </xdr:grpSpPr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103910</xdr:colOff>
      <xdr:row>12</xdr:row>
      <xdr:rowOff>0</xdr:rowOff>
    </xdr:from>
    <xdr:to>
      <xdr:col>29</xdr:col>
      <xdr:colOff>96982</xdr:colOff>
      <xdr:row>24</xdr:row>
      <xdr:rowOff>6061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4242955" y="1420091"/>
          <a:ext cx="2019300" cy="1876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試合当日にスコアシートに貼付するためのメンバー票です。</a:t>
          </a:r>
          <a:endParaRPr kumimoji="1" lang="en-US" altLang="ja-JP" sz="1100"/>
        </a:p>
        <a:p>
          <a:r>
            <a:rPr kumimoji="1" lang="ja-JP" altLang="en-US" sz="1100"/>
            <a:t>「メンバー入力」に記入したものが入ります。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印刷の上、枠線で切り取ってください。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zoomScaleNormal="100" workbookViewId="0">
      <selection activeCell="B4" sqref="B4"/>
    </sheetView>
  </sheetViews>
  <sheetFormatPr defaultColWidth="0" defaultRowHeight="13.2" zeroHeight="1" x14ac:dyDescent="0.2"/>
  <cols>
    <col min="1" max="1" width="7.6640625" style="8" customWidth="1"/>
    <col min="2" max="2" width="20.21875" style="8" customWidth="1"/>
    <col min="3" max="3" width="5.44140625" style="8" customWidth="1"/>
    <col min="4" max="4" width="9" style="8" customWidth="1"/>
    <col min="5" max="16384" width="0" style="8" hidden="1"/>
  </cols>
  <sheetData>
    <row r="1" spans="1:4" ht="27.75" customHeight="1" x14ac:dyDescent="0.2">
      <c r="A1" s="107" t="s">
        <v>28</v>
      </c>
      <c r="B1" s="107"/>
      <c r="C1" s="107"/>
      <c r="D1" s="107"/>
    </row>
    <row r="2" spans="1:4" x14ac:dyDescent="0.2"/>
    <row r="3" spans="1:4" x14ac:dyDescent="0.2">
      <c r="A3" s="8" t="s">
        <v>23</v>
      </c>
      <c r="B3" s="106"/>
      <c r="C3" s="106"/>
    </row>
    <row r="4" spans="1:4" x14ac:dyDescent="0.2"/>
    <row r="5" spans="1:4" x14ac:dyDescent="0.2">
      <c r="B5" s="8" t="s">
        <v>24</v>
      </c>
      <c r="C5" s="8" t="s">
        <v>25</v>
      </c>
    </row>
    <row r="6" spans="1:4" x14ac:dyDescent="0.2">
      <c r="A6" s="8">
        <v>1</v>
      </c>
      <c r="B6" s="92"/>
      <c r="C6" s="93"/>
    </row>
    <row r="7" spans="1:4" x14ac:dyDescent="0.2">
      <c r="A7" s="8">
        <v>2</v>
      </c>
      <c r="B7" s="92"/>
      <c r="C7" s="93"/>
    </row>
    <row r="8" spans="1:4" x14ac:dyDescent="0.2">
      <c r="A8" s="8">
        <v>3</v>
      </c>
      <c r="B8" s="92"/>
      <c r="C8" s="93"/>
    </row>
    <row r="9" spans="1:4" x14ac:dyDescent="0.2">
      <c r="A9" s="8">
        <v>4</v>
      </c>
      <c r="B9" s="92"/>
      <c r="C9" s="93"/>
    </row>
    <row r="10" spans="1:4" x14ac:dyDescent="0.2">
      <c r="A10" s="8">
        <v>5</v>
      </c>
      <c r="B10" s="92"/>
      <c r="C10" s="93"/>
    </row>
    <row r="11" spans="1:4" x14ac:dyDescent="0.2">
      <c r="A11" s="8">
        <v>6</v>
      </c>
      <c r="B11" s="92"/>
      <c r="C11" s="93"/>
    </row>
    <row r="12" spans="1:4" x14ac:dyDescent="0.2">
      <c r="A12" s="8">
        <v>7</v>
      </c>
      <c r="B12" s="92"/>
      <c r="C12" s="93"/>
    </row>
    <row r="13" spans="1:4" x14ac:dyDescent="0.2">
      <c r="A13" s="8">
        <v>8</v>
      </c>
      <c r="B13" s="92"/>
      <c r="C13" s="93"/>
    </row>
    <row r="14" spans="1:4" x14ac:dyDescent="0.2">
      <c r="A14" s="8">
        <v>9</v>
      </c>
      <c r="B14" s="92"/>
      <c r="C14" s="93"/>
    </row>
    <row r="15" spans="1:4" x14ac:dyDescent="0.2">
      <c r="A15" s="8">
        <v>10</v>
      </c>
      <c r="B15" s="92"/>
      <c r="C15" s="93"/>
    </row>
    <row r="16" spans="1:4" x14ac:dyDescent="0.2">
      <c r="A16" s="8">
        <v>11</v>
      </c>
      <c r="B16" s="92"/>
      <c r="C16" s="93"/>
    </row>
    <row r="17" spans="1:3" x14ac:dyDescent="0.2">
      <c r="A17" s="8">
        <v>12</v>
      </c>
      <c r="B17" s="92"/>
      <c r="C17" s="93"/>
    </row>
    <row r="18" spans="1:3" x14ac:dyDescent="0.2">
      <c r="A18" s="8">
        <v>13</v>
      </c>
      <c r="B18" s="92"/>
      <c r="C18" s="93"/>
    </row>
    <row r="19" spans="1:3" x14ac:dyDescent="0.2">
      <c r="A19" s="8">
        <v>14</v>
      </c>
      <c r="B19" s="92"/>
      <c r="C19" s="93"/>
    </row>
    <row r="20" spans="1:3" x14ac:dyDescent="0.2">
      <c r="A20" s="8">
        <v>15</v>
      </c>
      <c r="B20" s="92"/>
      <c r="C20" s="93"/>
    </row>
    <row r="21" spans="1:3" x14ac:dyDescent="0.2">
      <c r="A21" s="8">
        <v>16</v>
      </c>
      <c r="B21"/>
      <c r="C21"/>
    </row>
    <row r="22" spans="1:3" x14ac:dyDescent="0.2">
      <c r="A22" s="8">
        <v>17</v>
      </c>
      <c r="B22"/>
      <c r="C22"/>
    </row>
    <row r="23" spans="1:3" x14ac:dyDescent="0.2">
      <c r="A23" s="8">
        <v>18</v>
      </c>
      <c r="B23"/>
      <c r="C23"/>
    </row>
    <row r="24" spans="1:3" x14ac:dyDescent="0.2">
      <c r="A24" s="8" t="s">
        <v>26</v>
      </c>
      <c r="B24"/>
    </row>
    <row r="25" spans="1:3" x14ac:dyDescent="0.2">
      <c r="A25" s="8" t="s">
        <v>27</v>
      </c>
      <c r="B25"/>
    </row>
    <row r="26" spans="1:3" x14ac:dyDescent="0.2"/>
  </sheetData>
  <mergeCells count="2">
    <mergeCell ref="B3:C3"/>
    <mergeCell ref="A1:D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T144"/>
  <sheetViews>
    <sheetView view="pageBreakPreview" zoomScaleNormal="110" zoomScaleSheetLayoutView="100" workbookViewId="0">
      <selection activeCell="A9" sqref="A1:R1048576"/>
    </sheetView>
  </sheetViews>
  <sheetFormatPr defaultColWidth="0" defaultRowHeight="0" customHeight="1" zeroHeight="1" x14ac:dyDescent="0.2"/>
  <cols>
    <col min="1" max="1" width="3" style="1" customWidth="1"/>
    <col min="2" max="4" width="2.109375" style="1" customWidth="1"/>
    <col min="5" max="5" width="3" style="1" customWidth="1"/>
    <col min="6" max="8" width="2.109375" style="1" customWidth="1"/>
    <col min="9" max="19" width="3" style="1" customWidth="1"/>
    <col min="20" max="35" width="3.109375" style="1" customWidth="1"/>
    <col min="36" max="48" width="3" style="1" customWidth="1"/>
    <col min="49" max="16384" width="0" style="1" hidden="1"/>
  </cols>
  <sheetData>
    <row r="1" spans="1:46" ht="12.75" customHeight="1" x14ac:dyDescent="0.2">
      <c r="A1" s="179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4"/>
      <c r="N1" s="4"/>
      <c r="O1" s="4"/>
      <c r="P1" s="4"/>
      <c r="Q1" s="4"/>
      <c r="R1" s="4"/>
      <c r="S1" s="4"/>
      <c r="T1" s="4"/>
      <c r="U1" s="4"/>
      <c r="Z1" s="101" t="s">
        <v>19</v>
      </c>
      <c r="AA1" s="101"/>
      <c r="AB1" s="101"/>
      <c r="AC1" s="101" t="s">
        <v>85</v>
      </c>
      <c r="AD1" s="101" t="s">
        <v>21</v>
      </c>
      <c r="AE1" s="102"/>
      <c r="AF1" s="102"/>
      <c r="AG1" s="102"/>
      <c r="AH1" s="2"/>
      <c r="AI1" s="3"/>
    </row>
    <row r="2" spans="1:46" ht="12.75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"/>
      <c r="N2" s="2"/>
      <c r="O2" s="2"/>
      <c r="P2" s="2"/>
      <c r="Q2" s="2"/>
      <c r="R2" s="2"/>
      <c r="S2" s="2"/>
      <c r="T2" s="2"/>
      <c r="U2" s="2"/>
      <c r="Z2" s="103" t="s">
        <v>20</v>
      </c>
      <c r="AA2" s="103"/>
      <c r="AB2" s="103"/>
      <c r="AC2" s="103" t="s">
        <v>85</v>
      </c>
      <c r="AD2" s="103" t="s">
        <v>21</v>
      </c>
      <c r="AE2" s="104"/>
      <c r="AF2" s="104"/>
      <c r="AG2" s="104"/>
      <c r="AH2" s="2"/>
      <c r="AI2" s="3"/>
    </row>
    <row r="3" spans="1:46" ht="12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85" t="str">
        <f>IF(メンバー入力!$B$3="","",IF($AT$6=1,メンバー入力!$B$3,""))</f>
        <v/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24" t="s">
        <v>14</v>
      </c>
      <c r="U3" s="124"/>
      <c r="V3" s="124"/>
      <c r="W3" s="185" t="str">
        <f>IF(メンバー入力!$B$3="","",IF($AT$6=2,メンバー入力!$B$3,""))</f>
        <v/>
      </c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L3" s="7"/>
    </row>
    <row r="4" spans="1:46" ht="12.75" customHeight="1" thickBot="1" x14ac:dyDescent="0.25">
      <c r="A4" s="201" t="s">
        <v>8</v>
      </c>
      <c r="B4" s="201"/>
      <c r="C4" s="201"/>
      <c r="D4" s="201"/>
      <c r="E4" s="201"/>
      <c r="F4" s="201"/>
      <c r="G4" s="201"/>
      <c r="H4" s="201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201" t="s">
        <v>15</v>
      </c>
      <c r="U4" s="201"/>
      <c r="V4" s="201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</row>
    <row r="5" spans="1:46" ht="12.75" customHeight="1" x14ac:dyDescent="0.15">
      <c r="A5" s="209" t="s">
        <v>1</v>
      </c>
      <c r="B5" s="210"/>
      <c r="C5" s="210"/>
      <c r="D5" s="212"/>
      <c r="E5" s="212"/>
      <c r="F5" s="212"/>
      <c r="G5" s="212"/>
      <c r="H5" s="212"/>
      <c r="I5" s="96"/>
      <c r="J5" s="210" t="s">
        <v>2</v>
      </c>
      <c r="K5" s="210"/>
      <c r="L5" s="215"/>
      <c r="M5" s="215"/>
      <c r="N5" s="215"/>
      <c r="O5" s="96"/>
      <c r="P5" s="57" t="s">
        <v>12</v>
      </c>
      <c r="Q5" s="215"/>
      <c r="R5" s="215"/>
      <c r="S5" s="215"/>
      <c r="T5" s="96"/>
      <c r="U5" s="210" t="s">
        <v>56</v>
      </c>
      <c r="V5" s="210"/>
      <c r="W5" s="210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12"/>
    </row>
    <row r="6" spans="1:46" ht="9" customHeight="1" x14ac:dyDescent="0.2">
      <c r="A6" s="211" t="s">
        <v>9</v>
      </c>
      <c r="B6" s="133"/>
      <c r="C6" s="133"/>
      <c r="D6" s="213"/>
      <c r="E6" s="213"/>
      <c r="F6" s="213"/>
      <c r="G6" s="213"/>
      <c r="H6" s="213"/>
      <c r="J6" s="133" t="s">
        <v>3</v>
      </c>
      <c r="K6" s="133"/>
      <c r="L6" s="188"/>
      <c r="M6" s="188"/>
      <c r="N6" s="188"/>
      <c r="P6" s="49" t="s">
        <v>13</v>
      </c>
      <c r="Q6" s="188"/>
      <c r="R6" s="188"/>
      <c r="S6" s="188"/>
      <c r="U6" s="133" t="s">
        <v>57</v>
      </c>
      <c r="V6" s="133"/>
      <c r="W6" s="133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3"/>
      <c r="AT6" s="9">
        <v>1</v>
      </c>
    </row>
    <row r="7" spans="1:46" ht="12.75" customHeight="1" x14ac:dyDescent="0.15">
      <c r="A7" s="206" t="s">
        <v>18</v>
      </c>
      <c r="B7" s="132"/>
      <c r="C7" s="132"/>
      <c r="D7" s="214"/>
      <c r="E7" s="214"/>
      <c r="F7" s="214"/>
      <c r="G7" s="214"/>
      <c r="H7" s="214"/>
      <c r="J7" s="56" t="s">
        <v>7</v>
      </c>
      <c r="L7" s="188"/>
      <c r="M7" s="188"/>
      <c r="N7" s="188"/>
      <c r="O7" s="188"/>
      <c r="P7" s="188"/>
      <c r="Q7" s="188"/>
      <c r="R7" s="188"/>
      <c r="S7" s="188"/>
      <c r="U7" s="55" t="s">
        <v>58</v>
      </c>
      <c r="X7" s="214"/>
      <c r="Y7" s="214"/>
      <c r="Z7" s="214"/>
      <c r="AA7" s="214"/>
      <c r="AB7" s="55" t="s">
        <v>60</v>
      </c>
      <c r="AE7" s="214"/>
      <c r="AF7" s="214"/>
      <c r="AG7" s="214"/>
      <c r="AH7" s="214"/>
      <c r="AI7" s="13"/>
    </row>
    <row r="8" spans="1:46" ht="10.5" customHeight="1" thickBot="1" x14ac:dyDescent="0.25">
      <c r="A8" s="207"/>
      <c r="B8" s="208"/>
      <c r="C8" s="208"/>
      <c r="D8" s="14"/>
      <c r="E8" s="14"/>
      <c r="F8" s="14"/>
      <c r="G8" s="14"/>
      <c r="H8" s="14"/>
      <c r="I8" s="14"/>
      <c r="J8" s="58" t="s">
        <v>10</v>
      </c>
      <c r="K8" s="14"/>
      <c r="L8" s="14"/>
      <c r="M8" s="14"/>
      <c r="N8" s="14"/>
      <c r="O8" s="14"/>
      <c r="P8" s="15"/>
      <c r="Q8" s="15"/>
      <c r="R8" s="15"/>
      <c r="S8" s="14"/>
      <c r="T8" s="14"/>
      <c r="U8" s="58" t="s">
        <v>59</v>
      </c>
      <c r="V8" s="15"/>
      <c r="W8" s="14"/>
      <c r="X8" s="14"/>
      <c r="Y8" s="14"/>
      <c r="Z8" s="15"/>
      <c r="AA8" s="14"/>
      <c r="AB8" s="58" t="s">
        <v>61</v>
      </c>
      <c r="AC8" s="14"/>
      <c r="AD8" s="15"/>
      <c r="AE8" s="14"/>
      <c r="AF8" s="15"/>
      <c r="AG8" s="14"/>
      <c r="AH8" s="14"/>
      <c r="AI8" s="16"/>
    </row>
    <row r="9" spans="1:46" ht="12.75" customHeight="1" x14ac:dyDescent="0.2">
      <c r="A9" s="20" t="s">
        <v>36</v>
      </c>
      <c r="B9" s="45"/>
      <c r="C9" s="45"/>
      <c r="D9" s="45"/>
      <c r="E9" s="202" t="str">
        <f>IF(I3="","",I3)</f>
        <v/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100"/>
    </row>
    <row r="10" spans="1:46" ht="6" customHeight="1" x14ac:dyDescent="0.2">
      <c r="A10" s="59" t="s">
        <v>4</v>
      </c>
      <c r="B10" s="18"/>
      <c r="C10" s="18"/>
      <c r="D10" s="18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5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</row>
    <row r="11" spans="1:46" ht="12.75" customHeight="1" x14ac:dyDescent="0.2">
      <c r="A11" s="21" t="s">
        <v>29</v>
      </c>
      <c r="B11" s="17"/>
      <c r="C11" s="17"/>
      <c r="D11" s="17"/>
      <c r="E11" s="17"/>
      <c r="F11" s="17"/>
      <c r="G11" s="17"/>
      <c r="H11" s="17"/>
      <c r="I11" s="17"/>
      <c r="J11" s="173" t="s">
        <v>62</v>
      </c>
      <c r="K11" s="173"/>
      <c r="L11" s="173"/>
      <c r="M11" s="173"/>
      <c r="N11" s="173"/>
      <c r="O11" s="173"/>
      <c r="P11" s="173"/>
      <c r="Q11" s="173"/>
      <c r="R11" s="174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0"/>
    </row>
    <row r="12" spans="1:46" ht="6" customHeight="1" thickBot="1" x14ac:dyDescent="0.25">
      <c r="A12" s="59" t="s">
        <v>30</v>
      </c>
      <c r="B12" s="18"/>
      <c r="C12" s="18"/>
      <c r="D12" s="18"/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3"/>
      <c r="R12" s="174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0"/>
    </row>
    <row r="13" spans="1:46" ht="12" customHeight="1" thickBot="1" x14ac:dyDescent="0.25">
      <c r="A13" s="46"/>
      <c r="B13" s="17"/>
      <c r="C13" s="17"/>
      <c r="D13" s="17"/>
      <c r="E13" s="63" t="s">
        <v>79</v>
      </c>
      <c r="G13" s="17"/>
      <c r="H13" s="17"/>
      <c r="I13" s="1" t="s">
        <v>34</v>
      </c>
      <c r="J13" s="11">
        <v>1</v>
      </c>
      <c r="K13" s="11">
        <v>2</v>
      </c>
      <c r="L13" s="11">
        <v>3</v>
      </c>
      <c r="M13" s="11">
        <v>4</v>
      </c>
      <c r="N13" s="10" t="s">
        <v>32</v>
      </c>
      <c r="O13" s="11">
        <v>1</v>
      </c>
      <c r="P13" s="11">
        <v>2</v>
      </c>
      <c r="Q13" s="11">
        <v>3</v>
      </c>
      <c r="R13" s="11">
        <v>4</v>
      </c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100"/>
    </row>
    <row r="14" spans="1:46" ht="4.5" customHeight="1" thickBot="1" x14ac:dyDescent="0.25">
      <c r="A14" s="46"/>
      <c r="B14" s="17"/>
      <c r="C14" s="17"/>
      <c r="D14" s="17"/>
      <c r="E14" s="17"/>
      <c r="G14" s="17"/>
      <c r="H14" s="17"/>
      <c r="R14" s="13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100"/>
    </row>
    <row r="15" spans="1:46" ht="12" customHeight="1" thickBot="1" x14ac:dyDescent="0.25">
      <c r="A15" s="46"/>
      <c r="B15" s="17"/>
      <c r="C15" s="17"/>
      <c r="D15" s="17"/>
      <c r="E15" s="63" t="s">
        <v>79</v>
      </c>
      <c r="G15" s="17"/>
      <c r="H15" s="17"/>
      <c r="I15" s="10" t="s">
        <v>35</v>
      </c>
      <c r="J15" s="11">
        <v>1</v>
      </c>
      <c r="K15" s="11">
        <v>2</v>
      </c>
      <c r="L15" s="11">
        <v>3</v>
      </c>
      <c r="M15" s="11">
        <v>4</v>
      </c>
      <c r="N15" s="10" t="s">
        <v>33</v>
      </c>
      <c r="O15" s="11">
        <v>1</v>
      </c>
      <c r="P15" s="11">
        <v>2</v>
      </c>
      <c r="Q15" s="11">
        <v>3</v>
      </c>
      <c r="R15" s="11">
        <v>4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100"/>
    </row>
    <row r="16" spans="1:46" ht="3.75" customHeight="1" x14ac:dyDescent="0.2">
      <c r="A16" s="46"/>
      <c r="B16" s="17"/>
      <c r="C16" s="17"/>
      <c r="D16" s="17"/>
      <c r="E16" s="17"/>
      <c r="G16" s="17"/>
      <c r="H16" s="17"/>
      <c r="R16" s="13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100"/>
    </row>
    <row r="17" spans="1:35" ht="12" customHeight="1" thickBot="1" x14ac:dyDescent="0.25">
      <c r="A17" s="47"/>
      <c r="B17" s="48"/>
      <c r="C17" s="48"/>
      <c r="D17" s="48"/>
      <c r="E17" s="64" t="s">
        <v>80</v>
      </c>
      <c r="F17" s="14"/>
      <c r="G17" s="48"/>
      <c r="H17" s="48"/>
      <c r="I17" s="14"/>
      <c r="J17" s="14"/>
      <c r="K17" s="14"/>
      <c r="L17" s="14"/>
      <c r="M17" s="14"/>
      <c r="N17" s="14"/>
      <c r="O17" s="14"/>
      <c r="P17" s="14"/>
      <c r="Q17" s="14"/>
      <c r="R17" s="16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00"/>
    </row>
    <row r="18" spans="1:35" ht="9.9" customHeight="1" x14ac:dyDescent="0.2">
      <c r="A18" s="183" t="s">
        <v>16</v>
      </c>
      <c r="B18" s="180" t="s">
        <v>31</v>
      </c>
      <c r="C18" s="181"/>
      <c r="D18" s="181"/>
      <c r="E18" s="175" t="s">
        <v>63</v>
      </c>
      <c r="F18" s="175"/>
      <c r="G18" s="175"/>
      <c r="H18" s="175"/>
      <c r="I18" s="175"/>
      <c r="J18" s="175"/>
      <c r="K18" s="175"/>
      <c r="L18" s="177" t="s">
        <v>16</v>
      </c>
      <c r="M18" s="69" t="s">
        <v>37</v>
      </c>
      <c r="N18" s="186" t="s">
        <v>64</v>
      </c>
      <c r="O18" s="186"/>
      <c r="P18" s="186"/>
      <c r="Q18" s="186"/>
      <c r="R18" s="187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100"/>
    </row>
    <row r="19" spans="1:35" ht="6" customHeight="1" x14ac:dyDescent="0.2">
      <c r="A19" s="184"/>
      <c r="B19" s="182"/>
      <c r="C19" s="182"/>
      <c r="D19" s="182"/>
      <c r="E19" s="176"/>
      <c r="F19" s="176"/>
      <c r="G19" s="176"/>
      <c r="H19" s="176"/>
      <c r="I19" s="176"/>
      <c r="J19" s="176"/>
      <c r="K19" s="176"/>
      <c r="L19" s="178"/>
      <c r="M19" s="70" t="s">
        <v>38</v>
      </c>
      <c r="N19" s="60">
        <v>1</v>
      </c>
      <c r="O19" s="60">
        <v>2</v>
      </c>
      <c r="P19" s="60">
        <v>3</v>
      </c>
      <c r="Q19" s="60">
        <v>4</v>
      </c>
      <c r="R19" s="61">
        <v>5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</row>
    <row r="20" spans="1:35" ht="12" customHeight="1" x14ac:dyDescent="0.2">
      <c r="A20" s="42">
        <v>1</v>
      </c>
      <c r="B20" s="39"/>
      <c r="C20" s="39"/>
      <c r="D20" s="39"/>
      <c r="E20" s="157" t="str">
        <f>IF(メンバー入力!B6="","",IF($AT$6=1,メンバー入力!B6,""))</f>
        <v/>
      </c>
      <c r="F20" s="158"/>
      <c r="G20" s="158"/>
      <c r="H20" s="158"/>
      <c r="I20" s="158"/>
      <c r="J20" s="158"/>
      <c r="K20" s="159"/>
      <c r="L20" s="67" t="str">
        <f>IF(メンバー入力!C6="","",IF($AT$6=1,メンバー入力!C6,""))</f>
        <v/>
      </c>
      <c r="M20" s="71"/>
      <c r="N20" s="65"/>
      <c r="O20" s="39"/>
      <c r="P20" s="39"/>
      <c r="Q20" s="39"/>
      <c r="R20" s="43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00"/>
    </row>
    <row r="21" spans="1:35" ht="12" customHeight="1" x14ac:dyDescent="0.2">
      <c r="A21" s="42">
        <v>2</v>
      </c>
      <c r="B21" s="39"/>
      <c r="C21" s="39"/>
      <c r="D21" s="39"/>
      <c r="E21" s="157" t="str">
        <f>IF(メンバー入力!B7="","",IF($AT$6=1,メンバー入力!B7,""))</f>
        <v/>
      </c>
      <c r="F21" s="158"/>
      <c r="G21" s="158"/>
      <c r="H21" s="158"/>
      <c r="I21" s="158"/>
      <c r="J21" s="158"/>
      <c r="K21" s="159"/>
      <c r="L21" s="67" t="str">
        <f>IF(メンバー入力!C7="","",IF($AT$6=1,メンバー入力!C7,""))</f>
        <v/>
      </c>
      <c r="M21" s="71"/>
      <c r="N21" s="65"/>
      <c r="O21" s="39"/>
      <c r="P21" s="39"/>
      <c r="Q21" s="39"/>
      <c r="R21" s="43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</row>
    <row r="22" spans="1:35" ht="12" customHeight="1" x14ac:dyDescent="0.2">
      <c r="A22" s="42">
        <v>3</v>
      </c>
      <c r="B22" s="39"/>
      <c r="C22" s="39"/>
      <c r="D22" s="39"/>
      <c r="E22" s="157" t="str">
        <f>IF(メンバー入力!B8="","",IF($AT$6=1,メンバー入力!B8,""))</f>
        <v/>
      </c>
      <c r="F22" s="158"/>
      <c r="G22" s="158"/>
      <c r="H22" s="158"/>
      <c r="I22" s="158"/>
      <c r="J22" s="158"/>
      <c r="K22" s="159"/>
      <c r="L22" s="67" t="str">
        <f>IF(メンバー入力!C8="","",IF($AT$6=1,メンバー入力!C8,""))</f>
        <v/>
      </c>
      <c r="M22" s="71"/>
      <c r="N22" s="65"/>
      <c r="O22" s="39"/>
      <c r="P22" s="39"/>
      <c r="Q22" s="39"/>
      <c r="R22" s="43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</row>
    <row r="23" spans="1:35" ht="12" customHeight="1" x14ac:dyDescent="0.2">
      <c r="A23" s="42">
        <v>4</v>
      </c>
      <c r="B23" s="39"/>
      <c r="C23" s="39"/>
      <c r="D23" s="39"/>
      <c r="E23" s="157" t="str">
        <f>IF(メンバー入力!B9="","",IF($AT$6=1,メンバー入力!B9,""))</f>
        <v/>
      </c>
      <c r="F23" s="158"/>
      <c r="G23" s="158"/>
      <c r="H23" s="158"/>
      <c r="I23" s="158"/>
      <c r="J23" s="158"/>
      <c r="K23" s="159"/>
      <c r="L23" s="67" t="str">
        <f>IF(メンバー入力!C9="","",IF($AT$6=1,メンバー入力!C9,""))</f>
        <v/>
      </c>
      <c r="M23" s="71"/>
      <c r="N23" s="65"/>
      <c r="O23" s="39"/>
      <c r="P23" s="39"/>
      <c r="Q23" s="39"/>
      <c r="R23" s="43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</row>
    <row r="24" spans="1:35" ht="12" customHeight="1" x14ac:dyDescent="0.2">
      <c r="A24" s="42">
        <v>5</v>
      </c>
      <c r="B24" s="39"/>
      <c r="C24" s="39"/>
      <c r="D24" s="39"/>
      <c r="E24" s="157" t="str">
        <f>IF(メンバー入力!B10="","",IF($AT$6=1,メンバー入力!B10,""))</f>
        <v/>
      </c>
      <c r="F24" s="158"/>
      <c r="G24" s="158"/>
      <c r="H24" s="158"/>
      <c r="I24" s="158"/>
      <c r="J24" s="158"/>
      <c r="K24" s="159"/>
      <c r="L24" s="67" t="str">
        <f>IF(メンバー入力!C10="","",IF($AT$6=1,メンバー入力!C10,""))</f>
        <v/>
      </c>
      <c r="M24" s="71"/>
      <c r="N24" s="65"/>
      <c r="O24" s="39"/>
      <c r="P24" s="39"/>
      <c r="Q24" s="39"/>
      <c r="R24" s="43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</row>
    <row r="25" spans="1:35" ht="12" customHeight="1" x14ac:dyDescent="0.2">
      <c r="A25" s="42">
        <v>6</v>
      </c>
      <c r="B25" s="39"/>
      <c r="C25" s="39"/>
      <c r="D25" s="39"/>
      <c r="E25" s="157" t="str">
        <f>IF(メンバー入力!B11="","",IF($AT$6=1,メンバー入力!B11,""))</f>
        <v/>
      </c>
      <c r="F25" s="158"/>
      <c r="G25" s="158"/>
      <c r="H25" s="158"/>
      <c r="I25" s="158"/>
      <c r="J25" s="158"/>
      <c r="K25" s="159"/>
      <c r="L25" s="67" t="str">
        <f>IF(メンバー入力!C11="","",IF($AT$6=1,メンバー入力!C11,""))</f>
        <v/>
      </c>
      <c r="M25" s="71"/>
      <c r="N25" s="65"/>
      <c r="O25" s="39"/>
      <c r="P25" s="39"/>
      <c r="Q25" s="39"/>
      <c r="R25" s="43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</row>
    <row r="26" spans="1:35" ht="12" customHeight="1" x14ac:dyDescent="0.2">
      <c r="A26" s="42">
        <v>7</v>
      </c>
      <c r="B26" s="39"/>
      <c r="C26" s="39"/>
      <c r="D26" s="39"/>
      <c r="E26" s="157" t="str">
        <f>IF(メンバー入力!B12="","",IF($AT$6=1,メンバー入力!B12,""))</f>
        <v/>
      </c>
      <c r="F26" s="158"/>
      <c r="G26" s="158"/>
      <c r="H26" s="158"/>
      <c r="I26" s="158"/>
      <c r="J26" s="158"/>
      <c r="K26" s="159"/>
      <c r="L26" s="67" t="str">
        <f>IF(メンバー入力!C12="","",IF($AT$6=1,メンバー入力!C12,""))</f>
        <v/>
      </c>
      <c r="M26" s="71"/>
      <c r="N26" s="65"/>
      <c r="O26" s="39"/>
      <c r="P26" s="39"/>
      <c r="Q26" s="39"/>
      <c r="R26" s="43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</row>
    <row r="27" spans="1:35" ht="12" customHeight="1" x14ac:dyDescent="0.2">
      <c r="A27" s="42">
        <v>8</v>
      </c>
      <c r="B27" s="39"/>
      <c r="C27" s="39"/>
      <c r="D27" s="39"/>
      <c r="E27" s="157" t="str">
        <f>IF(メンバー入力!B13="","",IF($AT$6=1,メンバー入力!B13,""))</f>
        <v/>
      </c>
      <c r="F27" s="158"/>
      <c r="G27" s="158"/>
      <c r="H27" s="158"/>
      <c r="I27" s="158"/>
      <c r="J27" s="158"/>
      <c r="K27" s="159"/>
      <c r="L27" s="67" t="str">
        <f>IF(メンバー入力!C13="","",IF($AT$6=1,メンバー入力!C13,""))</f>
        <v/>
      </c>
      <c r="M27" s="71"/>
      <c r="N27" s="65"/>
      <c r="O27" s="39"/>
      <c r="P27" s="39"/>
      <c r="Q27" s="39"/>
      <c r="R27" s="43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</row>
    <row r="28" spans="1:35" ht="12" customHeight="1" x14ac:dyDescent="0.2">
      <c r="A28" s="42">
        <v>9</v>
      </c>
      <c r="B28" s="39"/>
      <c r="C28" s="39"/>
      <c r="D28" s="39"/>
      <c r="E28" s="157" t="str">
        <f>IF(メンバー入力!B14="","",IF($AT$6=1,メンバー入力!B14,""))</f>
        <v/>
      </c>
      <c r="F28" s="158"/>
      <c r="G28" s="158"/>
      <c r="H28" s="158"/>
      <c r="I28" s="158"/>
      <c r="J28" s="158"/>
      <c r="K28" s="159"/>
      <c r="L28" s="67" t="str">
        <f>IF(メンバー入力!C14="","",IF($AT$6=1,メンバー入力!C14,""))</f>
        <v/>
      </c>
      <c r="M28" s="71"/>
      <c r="N28" s="65"/>
      <c r="O28" s="39"/>
      <c r="P28" s="39"/>
      <c r="Q28" s="39"/>
      <c r="R28" s="43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</row>
    <row r="29" spans="1:35" ht="12" customHeight="1" x14ac:dyDescent="0.2">
      <c r="A29" s="42">
        <v>10</v>
      </c>
      <c r="B29" s="39"/>
      <c r="C29" s="39"/>
      <c r="D29" s="39"/>
      <c r="E29" s="157" t="str">
        <f>IF(メンバー入力!B15="","",IF($AT$6=1,メンバー入力!B15,""))</f>
        <v/>
      </c>
      <c r="F29" s="158"/>
      <c r="G29" s="158"/>
      <c r="H29" s="158"/>
      <c r="I29" s="158"/>
      <c r="J29" s="158"/>
      <c r="K29" s="159"/>
      <c r="L29" s="67" t="str">
        <f>IF(メンバー入力!C15="","",IF($AT$6=1,メンバー入力!C15,""))</f>
        <v/>
      </c>
      <c r="M29" s="71"/>
      <c r="N29" s="65"/>
      <c r="O29" s="39"/>
      <c r="P29" s="39"/>
      <c r="Q29" s="39"/>
      <c r="R29" s="43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</row>
    <row r="30" spans="1:35" ht="12" customHeight="1" x14ac:dyDescent="0.2">
      <c r="A30" s="42">
        <v>11</v>
      </c>
      <c r="B30" s="39"/>
      <c r="C30" s="39"/>
      <c r="D30" s="39"/>
      <c r="E30" s="157" t="str">
        <f>IF(メンバー入力!B16="","",IF($AT$6=1,メンバー入力!B16,""))</f>
        <v/>
      </c>
      <c r="F30" s="158"/>
      <c r="G30" s="158"/>
      <c r="H30" s="158"/>
      <c r="I30" s="158"/>
      <c r="J30" s="158"/>
      <c r="K30" s="159"/>
      <c r="L30" s="67" t="str">
        <f>IF(メンバー入力!C16="","",IF($AT$6=1,メンバー入力!C16,""))</f>
        <v/>
      </c>
      <c r="M30" s="71"/>
      <c r="N30" s="65"/>
      <c r="O30" s="39"/>
      <c r="P30" s="39"/>
      <c r="Q30" s="39"/>
      <c r="R30" s="43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</row>
    <row r="31" spans="1:35" ht="12" customHeight="1" x14ac:dyDescent="0.2">
      <c r="A31" s="42">
        <v>12</v>
      </c>
      <c r="B31" s="39"/>
      <c r="C31" s="39"/>
      <c r="D31" s="39"/>
      <c r="E31" s="157" t="str">
        <f>IF(メンバー入力!B17="","",IF($AT$6=1,メンバー入力!B17,""))</f>
        <v/>
      </c>
      <c r="F31" s="158"/>
      <c r="G31" s="158"/>
      <c r="H31" s="158"/>
      <c r="I31" s="158"/>
      <c r="J31" s="158"/>
      <c r="K31" s="159"/>
      <c r="L31" s="67" t="str">
        <f>IF(メンバー入力!C17="","",IF($AT$6=1,メンバー入力!C17,""))</f>
        <v/>
      </c>
      <c r="M31" s="71"/>
      <c r="N31" s="65"/>
      <c r="O31" s="39"/>
      <c r="P31" s="39"/>
      <c r="Q31" s="39"/>
      <c r="R31" s="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</row>
    <row r="32" spans="1:35" ht="12" customHeight="1" x14ac:dyDescent="0.2">
      <c r="A32" s="42">
        <v>13</v>
      </c>
      <c r="B32" s="39"/>
      <c r="C32" s="39"/>
      <c r="D32" s="39"/>
      <c r="E32" s="157" t="str">
        <f>IF(メンバー入力!B18="","",IF($AT$6=1,メンバー入力!B18,""))</f>
        <v/>
      </c>
      <c r="F32" s="158"/>
      <c r="G32" s="158"/>
      <c r="H32" s="158"/>
      <c r="I32" s="158"/>
      <c r="J32" s="158"/>
      <c r="K32" s="159"/>
      <c r="L32" s="67" t="str">
        <f>IF(メンバー入力!C18="","",IF($AT$6=1,メンバー入力!C18,""))</f>
        <v/>
      </c>
      <c r="M32" s="71"/>
      <c r="N32" s="65"/>
      <c r="O32" s="39"/>
      <c r="P32" s="39"/>
      <c r="Q32" s="39"/>
      <c r="R32" s="43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</row>
    <row r="33" spans="1:35" ht="12" customHeight="1" x14ac:dyDescent="0.2">
      <c r="A33" s="42">
        <v>14</v>
      </c>
      <c r="B33" s="39"/>
      <c r="C33" s="39"/>
      <c r="D33" s="39"/>
      <c r="E33" s="157" t="str">
        <f>IF(メンバー入力!B19="","",IF($AT$6=1,メンバー入力!B19,""))</f>
        <v/>
      </c>
      <c r="F33" s="158"/>
      <c r="G33" s="158"/>
      <c r="H33" s="158"/>
      <c r="I33" s="158"/>
      <c r="J33" s="158"/>
      <c r="K33" s="159"/>
      <c r="L33" s="67" t="str">
        <f>IF(メンバー入力!C19="","",IF($AT$6=1,メンバー入力!C19,""))</f>
        <v/>
      </c>
      <c r="M33" s="71"/>
      <c r="N33" s="65"/>
      <c r="O33" s="39"/>
      <c r="P33" s="39"/>
      <c r="Q33" s="39"/>
      <c r="R33" s="43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</row>
    <row r="34" spans="1:35" ht="12" customHeight="1" x14ac:dyDescent="0.2">
      <c r="A34" s="42">
        <v>15</v>
      </c>
      <c r="B34" s="39"/>
      <c r="C34" s="39"/>
      <c r="D34" s="39"/>
      <c r="E34" s="157" t="str">
        <f>IF(メンバー入力!B20="","",IF($AT$6=1,メンバー入力!B20,""))</f>
        <v/>
      </c>
      <c r="F34" s="158"/>
      <c r="G34" s="158"/>
      <c r="H34" s="158"/>
      <c r="I34" s="158"/>
      <c r="J34" s="158"/>
      <c r="K34" s="159"/>
      <c r="L34" s="67" t="str">
        <f>IF(メンバー入力!C20="","",IF($AT$6=1,メンバー入力!C20,""))</f>
        <v/>
      </c>
      <c r="M34" s="71"/>
      <c r="N34" s="65"/>
      <c r="O34" s="39"/>
      <c r="P34" s="39"/>
      <c r="Q34" s="39"/>
      <c r="R34" s="43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</row>
    <row r="35" spans="1:35" ht="12" customHeight="1" x14ac:dyDescent="0.2">
      <c r="A35" s="42">
        <v>16</v>
      </c>
      <c r="B35" s="39"/>
      <c r="C35" s="39"/>
      <c r="D35" s="39"/>
      <c r="E35" s="157" t="str">
        <f>IF(メンバー入力!B21="","",IF($AT$6=1,メンバー入力!B21,""))</f>
        <v/>
      </c>
      <c r="F35" s="158"/>
      <c r="G35" s="158"/>
      <c r="H35" s="158"/>
      <c r="I35" s="158"/>
      <c r="J35" s="158"/>
      <c r="K35" s="159"/>
      <c r="L35" s="67" t="str">
        <f>IF(メンバー入力!C21="","",IF($AT$6=1,メンバー入力!C21,""))</f>
        <v/>
      </c>
      <c r="M35" s="71"/>
      <c r="N35" s="65"/>
      <c r="O35" s="39"/>
      <c r="P35" s="39"/>
      <c r="Q35" s="39"/>
      <c r="R35" s="43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</row>
    <row r="36" spans="1:35" ht="12" customHeight="1" x14ac:dyDescent="0.2">
      <c r="A36" s="42">
        <v>17</v>
      </c>
      <c r="B36" s="39"/>
      <c r="C36" s="39"/>
      <c r="D36" s="39"/>
      <c r="E36" s="157" t="str">
        <f>IF(メンバー入力!B22="","",IF($AT$6=1,メンバー入力!B22,""))</f>
        <v/>
      </c>
      <c r="F36" s="158"/>
      <c r="G36" s="158"/>
      <c r="H36" s="158"/>
      <c r="I36" s="158"/>
      <c r="J36" s="158"/>
      <c r="K36" s="159"/>
      <c r="L36" s="67" t="str">
        <f>IF(メンバー入力!C22="","",IF($AT$6=1,メンバー入力!C22,""))</f>
        <v/>
      </c>
      <c r="M36" s="71"/>
      <c r="N36" s="65"/>
      <c r="O36" s="39"/>
      <c r="P36" s="39"/>
      <c r="Q36" s="39"/>
      <c r="R36" s="43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</row>
    <row r="37" spans="1:35" ht="12" customHeight="1" thickBot="1" x14ac:dyDescent="0.25">
      <c r="A37" s="44">
        <v>18</v>
      </c>
      <c r="B37" s="37"/>
      <c r="C37" s="37"/>
      <c r="D37" s="37"/>
      <c r="E37" s="160" t="str">
        <f>IF(メンバー入力!B23="","",IF($AT$6=1,メンバー入力!B23,""))</f>
        <v/>
      </c>
      <c r="F37" s="161"/>
      <c r="G37" s="161"/>
      <c r="H37" s="161"/>
      <c r="I37" s="161"/>
      <c r="J37" s="161"/>
      <c r="K37" s="162"/>
      <c r="L37" s="68" t="str">
        <f>IF(メンバー入力!C23="","",IF($AT$6=1,メンバー入力!C23,""))</f>
        <v/>
      </c>
      <c r="M37" s="72"/>
      <c r="N37" s="66"/>
      <c r="O37" s="37"/>
      <c r="P37" s="37"/>
      <c r="Q37" s="37"/>
      <c r="R37" s="38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</row>
    <row r="38" spans="1:35" ht="12" customHeight="1" x14ac:dyDescent="0.2">
      <c r="A38" s="163" t="s">
        <v>65</v>
      </c>
      <c r="B38" s="164"/>
      <c r="C38" s="164"/>
      <c r="D38" s="164"/>
      <c r="E38" s="164"/>
      <c r="F38" s="31"/>
      <c r="G38" s="29"/>
      <c r="H38" s="32"/>
      <c r="I38" s="167"/>
      <c r="J38" s="167"/>
      <c r="K38" s="167"/>
      <c r="L38" s="167"/>
      <c r="M38" s="167"/>
      <c r="N38" s="167"/>
      <c r="O38" s="167"/>
      <c r="P38" s="73"/>
      <c r="Q38" s="35"/>
      <c r="R38" s="36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</row>
    <row r="39" spans="1:35" ht="12" customHeight="1" thickBot="1" x14ac:dyDescent="0.25">
      <c r="A39" s="165" t="s">
        <v>66</v>
      </c>
      <c r="B39" s="166"/>
      <c r="C39" s="166"/>
      <c r="D39" s="166"/>
      <c r="E39" s="166"/>
      <c r="F39" s="33"/>
      <c r="G39" s="30"/>
      <c r="H39" s="34"/>
      <c r="I39" s="168"/>
      <c r="J39" s="168"/>
      <c r="K39" s="168"/>
      <c r="L39" s="168"/>
      <c r="M39" s="168"/>
      <c r="N39" s="168"/>
      <c r="O39" s="168"/>
      <c r="P39" s="74"/>
      <c r="Q39" s="37"/>
      <c r="R39" s="38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0"/>
    </row>
    <row r="40" spans="1:35" ht="12.75" customHeight="1" x14ac:dyDescent="0.2">
      <c r="A40" s="20" t="s">
        <v>39</v>
      </c>
      <c r="B40" s="45"/>
      <c r="C40" s="45"/>
      <c r="D40" s="45"/>
      <c r="E40" s="169" t="str">
        <f>IF(W3="","",W3)</f>
        <v/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</row>
    <row r="41" spans="1:35" ht="6" customHeight="1" x14ac:dyDescent="0.2">
      <c r="A41" s="59" t="s">
        <v>17</v>
      </c>
      <c r="B41" s="18"/>
      <c r="C41" s="18"/>
      <c r="D41" s="18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2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</row>
    <row r="42" spans="1:35" ht="12" customHeight="1" x14ac:dyDescent="0.2">
      <c r="A42" s="21" t="s">
        <v>29</v>
      </c>
      <c r="B42" s="17"/>
      <c r="C42" s="17"/>
      <c r="D42" s="17"/>
      <c r="E42" s="17"/>
      <c r="F42" s="17"/>
      <c r="G42" s="17"/>
      <c r="H42" s="17"/>
      <c r="I42" s="17"/>
      <c r="J42" s="173" t="s">
        <v>62</v>
      </c>
      <c r="K42" s="173"/>
      <c r="L42" s="173"/>
      <c r="M42" s="173"/>
      <c r="N42" s="173"/>
      <c r="O42" s="173"/>
      <c r="P42" s="173"/>
      <c r="Q42" s="173"/>
      <c r="R42" s="174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</row>
    <row r="43" spans="1:35" ht="6" customHeight="1" thickBot="1" x14ac:dyDescent="0.25">
      <c r="A43" s="59" t="s">
        <v>30</v>
      </c>
      <c r="B43" s="18"/>
      <c r="C43" s="18"/>
      <c r="D43" s="18"/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3"/>
      <c r="R43" s="174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</row>
    <row r="44" spans="1:35" ht="12" customHeight="1" thickBot="1" x14ac:dyDescent="0.25">
      <c r="A44" s="46"/>
      <c r="B44" s="17"/>
      <c r="C44" s="17"/>
      <c r="D44" s="17"/>
      <c r="E44" s="63" t="s">
        <v>79</v>
      </c>
      <c r="F44" s="18"/>
      <c r="G44" s="17"/>
      <c r="H44" s="17"/>
      <c r="I44" s="1" t="s">
        <v>34</v>
      </c>
      <c r="J44" s="11">
        <v>1</v>
      </c>
      <c r="K44" s="11">
        <v>2</v>
      </c>
      <c r="L44" s="11">
        <v>3</v>
      </c>
      <c r="M44" s="11">
        <v>4</v>
      </c>
      <c r="N44" s="10" t="s">
        <v>32</v>
      </c>
      <c r="O44" s="11">
        <v>1</v>
      </c>
      <c r="P44" s="11">
        <v>2</v>
      </c>
      <c r="Q44" s="11">
        <v>3</v>
      </c>
      <c r="R44" s="11">
        <v>4</v>
      </c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0"/>
    </row>
    <row r="45" spans="1:35" ht="4.5" customHeight="1" thickBot="1" x14ac:dyDescent="0.25">
      <c r="A45" s="46"/>
      <c r="B45" s="17"/>
      <c r="C45" s="17"/>
      <c r="D45" s="17"/>
      <c r="E45" s="17"/>
      <c r="F45" s="17"/>
      <c r="G45" s="17"/>
      <c r="H45" s="17"/>
      <c r="R45" s="13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</row>
    <row r="46" spans="1:35" ht="12" customHeight="1" thickBot="1" x14ac:dyDescent="0.25">
      <c r="A46" s="46"/>
      <c r="B46" s="17"/>
      <c r="C46" s="17"/>
      <c r="D46" s="17"/>
      <c r="E46" s="63" t="s">
        <v>79</v>
      </c>
      <c r="F46" s="18"/>
      <c r="G46" s="17"/>
      <c r="H46" s="17"/>
      <c r="I46" s="10" t="s">
        <v>35</v>
      </c>
      <c r="J46" s="11">
        <v>1</v>
      </c>
      <c r="K46" s="11">
        <v>2</v>
      </c>
      <c r="L46" s="11">
        <v>3</v>
      </c>
      <c r="M46" s="11">
        <v>4</v>
      </c>
      <c r="N46" s="10" t="s">
        <v>33</v>
      </c>
      <c r="O46" s="11">
        <v>1</v>
      </c>
      <c r="P46" s="11">
        <v>2</v>
      </c>
      <c r="Q46" s="11">
        <v>3</v>
      </c>
      <c r="R46" s="11">
        <v>4</v>
      </c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0"/>
    </row>
    <row r="47" spans="1:35" ht="4.5" customHeight="1" x14ac:dyDescent="0.2">
      <c r="A47" s="46"/>
      <c r="B47" s="17"/>
      <c r="C47" s="17"/>
      <c r="D47" s="17"/>
      <c r="E47" s="17"/>
      <c r="F47" s="17"/>
      <c r="G47" s="17"/>
      <c r="H47" s="17"/>
      <c r="R47" s="13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00"/>
    </row>
    <row r="48" spans="1:35" ht="12" customHeight="1" thickBot="1" x14ac:dyDescent="0.25">
      <c r="A48" s="47"/>
      <c r="B48" s="48"/>
      <c r="C48" s="48"/>
      <c r="D48" s="48"/>
      <c r="E48" s="64" t="s">
        <v>80</v>
      </c>
      <c r="F48" s="48"/>
      <c r="G48" s="48"/>
      <c r="H48" s="48"/>
      <c r="I48" s="14"/>
      <c r="J48" s="14"/>
      <c r="K48" s="14"/>
      <c r="L48" s="14"/>
      <c r="M48" s="14"/>
      <c r="N48" s="14"/>
      <c r="O48" s="14"/>
      <c r="P48" s="14"/>
      <c r="Q48" s="14"/>
      <c r="R48" s="16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</row>
    <row r="49" spans="1:40" ht="9.9" customHeight="1" x14ac:dyDescent="0.2">
      <c r="A49" s="183" t="s">
        <v>16</v>
      </c>
      <c r="B49" s="180" t="s">
        <v>31</v>
      </c>
      <c r="C49" s="181"/>
      <c r="D49" s="181"/>
      <c r="E49" s="175" t="s">
        <v>63</v>
      </c>
      <c r="F49" s="175"/>
      <c r="G49" s="175"/>
      <c r="H49" s="175"/>
      <c r="I49" s="175"/>
      <c r="J49" s="175"/>
      <c r="K49" s="175"/>
      <c r="L49" s="177" t="s">
        <v>16</v>
      </c>
      <c r="M49" s="69" t="s">
        <v>37</v>
      </c>
      <c r="N49" s="186" t="s">
        <v>64</v>
      </c>
      <c r="O49" s="186"/>
      <c r="P49" s="186"/>
      <c r="Q49" s="186"/>
      <c r="R49" s="187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100"/>
    </row>
    <row r="50" spans="1:40" ht="6" customHeight="1" x14ac:dyDescent="0.2">
      <c r="A50" s="184"/>
      <c r="B50" s="182"/>
      <c r="C50" s="182"/>
      <c r="D50" s="182"/>
      <c r="E50" s="176"/>
      <c r="F50" s="176"/>
      <c r="G50" s="176"/>
      <c r="H50" s="176"/>
      <c r="I50" s="176"/>
      <c r="J50" s="176"/>
      <c r="K50" s="176"/>
      <c r="L50" s="178"/>
      <c r="M50" s="70" t="s">
        <v>38</v>
      </c>
      <c r="N50" s="60">
        <v>1</v>
      </c>
      <c r="O50" s="60">
        <v>2</v>
      </c>
      <c r="P50" s="60">
        <v>3</v>
      </c>
      <c r="Q50" s="60">
        <v>4</v>
      </c>
      <c r="R50" s="61">
        <v>5</v>
      </c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100"/>
    </row>
    <row r="51" spans="1:40" ht="12" customHeight="1" x14ac:dyDescent="0.2">
      <c r="A51" s="42">
        <v>1</v>
      </c>
      <c r="B51" s="39"/>
      <c r="C51" s="39"/>
      <c r="D51" s="39"/>
      <c r="E51" s="157" t="str">
        <f>IF(メンバー入力!B6="","",IF($AT$6=2,メンバー入力!B6,""))</f>
        <v/>
      </c>
      <c r="F51" s="158"/>
      <c r="G51" s="158"/>
      <c r="H51" s="158"/>
      <c r="I51" s="158"/>
      <c r="J51" s="158"/>
      <c r="K51" s="159"/>
      <c r="L51" s="67" t="str">
        <f>IF(メンバー入力!C6="","",IF($AT$6=2,メンバー入力!C6,""))</f>
        <v/>
      </c>
      <c r="M51" s="71"/>
      <c r="N51" s="65"/>
      <c r="O51" s="39"/>
      <c r="P51" s="39"/>
      <c r="Q51" s="39"/>
      <c r="R51" s="43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100"/>
    </row>
    <row r="52" spans="1:40" ht="12" customHeight="1" x14ac:dyDescent="0.2">
      <c r="A52" s="42">
        <v>2</v>
      </c>
      <c r="B52" s="39"/>
      <c r="C52" s="39"/>
      <c r="D52" s="39"/>
      <c r="E52" s="157" t="str">
        <f>IF(メンバー入力!B7="","",IF($AT$6=2,メンバー入力!B7,""))</f>
        <v/>
      </c>
      <c r="F52" s="158"/>
      <c r="G52" s="158"/>
      <c r="H52" s="158"/>
      <c r="I52" s="158"/>
      <c r="J52" s="158"/>
      <c r="K52" s="159"/>
      <c r="L52" s="67" t="str">
        <f>IF(メンバー入力!C7="","",IF($AT$6=2,メンバー入力!C7,""))</f>
        <v/>
      </c>
      <c r="M52" s="71"/>
      <c r="N52" s="65"/>
      <c r="O52" s="39"/>
      <c r="P52" s="39"/>
      <c r="Q52" s="39"/>
      <c r="R52" s="43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100"/>
    </row>
    <row r="53" spans="1:40" ht="12" customHeight="1" x14ac:dyDescent="0.2">
      <c r="A53" s="42">
        <v>3</v>
      </c>
      <c r="B53" s="39"/>
      <c r="C53" s="39"/>
      <c r="D53" s="39"/>
      <c r="E53" s="157" t="str">
        <f>IF(メンバー入力!B8="","",IF($AT$6=2,メンバー入力!B8,""))</f>
        <v/>
      </c>
      <c r="F53" s="158"/>
      <c r="G53" s="158"/>
      <c r="H53" s="158"/>
      <c r="I53" s="158"/>
      <c r="J53" s="158"/>
      <c r="K53" s="159"/>
      <c r="L53" s="67" t="str">
        <f>IF(メンバー入力!C8="","",IF($AT$6=2,メンバー入力!C8,""))</f>
        <v/>
      </c>
      <c r="M53" s="71"/>
      <c r="N53" s="65"/>
      <c r="O53" s="39"/>
      <c r="P53" s="39"/>
      <c r="Q53" s="39"/>
      <c r="R53" s="43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100"/>
    </row>
    <row r="54" spans="1:40" ht="12" customHeight="1" x14ac:dyDescent="0.2">
      <c r="A54" s="42">
        <v>4</v>
      </c>
      <c r="B54" s="39"/>
      <c r="C54" s="39"/>
      <c r="D54" s="39"/>
      <c r="E54" s="157" t="str">
        <f>IF(メンバー入力!B9="","",IF($AT$6=2,メンバー入力!B9,""))</f>
        <v/>
      </c>
      <c r="F54" s="158"/>
      <c r="G54" s="158"/>
      <c r="H54" s="158"/>
      <c r="I54" s="158"/>
      <c r="J54" s="158"/>
      <c r="K54" s="159"/>
      <c r="L54" s="67" t="str">
        <f>IF(メンバー入力!C9="","",IF($AT$6=2,メンバー入力!C9,""))</f>
        <v/>
      </c>
      <c r="M54" s="71"/>
      <c r="N54" s="65"/>
      <c r="O54" s="39"/>
      <c r="P54" s="39"/>
      <c r="Q54" s="39"/>
      <c r="R54" s="43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0"/>
    </row>
    <row r="55" spans="1:40" ht="12" customHeight="1" x14ac:dyDescent="0.2">
      <c r="A55" s="42">
        <v>5</v>
      </c>
      <c r="B55" s="39"/>
      <c r="C55" s="39"/>
      <c r="D55" s="39"/>
      <c r="E55" s="157" t="str">
        <f>IF(メンバー入力!B10="","",IF($AT$6=2,メンバー入力!B10,""))</f>
        <v/>
      </c>
      <c r="F55" s="158"/>
      <c r="G55" s="158"/>
      <c r="H55" s="158"/>
      <c r="I55" s="158"/>
      <c r="J55" s="158"/>
      <c r="K55" s="159"/>
      <c r="L55" s="67" t="str">
        <f>IF(メンバー入力!C10="","",IF($AT$6=2,メンバー入力!C10,""))</f>
        <v/>
      </c>
      <c r="M55" s="71"/>
      <c r="N55" s="65"/>
      <c r="O55" s="39"/>
      <c r="P55" s="39"/>
      <c r="Q55" s="39"/>
      <c r="R55" s="43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100"/>
    </row>
    <row r="56" spans="1:40" ht="12" customHeight="1" x14ac:dyDescent="0.2">
      <c r="A56" s="42">
        <v>6</v>
      </c>
      <c r="B56" s="39"/>
      <c r="C56" s="39"/>
      <c r="D56" s="39"/>
      <c r="E56" s="157" t="str">
        <f>IF(メンバー入力!B11="","",IF($AT$6=2,メンバー入力!B11,""))</f>
        <v/>
      </c>
      <c r="F56" s="158"/>
      <c r="G56" s="158"/>
      <c r="H56" s="158"/>
      <c r="I56" s="158"/>
      <c r="J56" s="158"/>
      <c r="K56" s="159"/>
      <c r="L56" s="67" t="str">
        <f>IF(メンバー入力!C11="","",IF($AT$6=2,メンバー入力!C11,""))</f>
        <v/>
      </c>
      <c r="M56" s="71"/>
      <c r="N56" s="65"/>
      <c r="O56" s="39"/>
      <c r="P56" s="39"/>
      <c r="Q56" s="39"/>
      <c r="R56" s="43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100"/>
    </row>
    <row r="57" spans="1:40" ht="12" customHeight="1" x14ac:dyDescent="0.2">
      <c r="A57" s="42">
        <v>7</v>
      </c>
      <c r="B57" s="39"/>
      <c r="C57" s="39"/>
      <c r="D57" s="39"/>
      <c r="E57" s="157" t="str">
        <f>IF(メンバー入力!B12="","",IF($AT$6=2,メンバー入力!B12,""))</f>
        <v/>
      </c>
      <c r="F57" s="158"/>
      <c r="G57" s="158"/>
      <c r="H57" s="158"/>
      <c r="I57" s="158"/>
      <c r="J57" s="158"/>
      <c r="K57" s="159"/>
      <c r="L57" s="67" t="str">
        <f>IF(メンバー入力!C12="","",IF($AT$6=2,メンバー入力!C12,""))</f>
        <v/>
      </c>
      <c r="M57" s="71"/>
      <c r="N57" s="65"/>
      <c r="O57" s="39"/>
      <c r="P57" s="39"/>
      <c r="Q57" s="39"/>
      <c r="R57" s="43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100"/>
    </row>
    <row r="58" spans="1:40" ht="12" customHeight="1" x14ac:dyDescent="0.2">
      <c r="A58" s="42">
        <v>8</v>
      </c>
      <c r="B58" s="39"/>
      <c r="C58" s="39"/>
      <c r="D58" s="39"/>
      <c r="E58" s="157" t="str">
        <f>IF(メンバー入力!B13="","",IF($AT$6=2,メンバー入力!B13,""))</f>
        <v/>
      </c>
      <c r="F58" s="158"/>
      <c r="G58" s="158"/>
      <c r="H58" s="158"/>
      <c r="I58" s="158"/>
      <c r="J58" s="158"/>
      <c r="K58" s="159"/>
      <c r="L58" s="67" t="str">
        <f>IF(メンバー入力!C13="","",IF($AT$6=2,メンバー入力!C13,""))</f>
        <v/>
      </c>
      <c r="M58" s="71"/>
      <c r="N58" s="65"/>
      <c r="O58" s="39"/>
      <c r="P58" s="39"/>
      <c r="Q58" s="39"/>
      <c r="R58" s="43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100"/>
    </row>
    <row r="59" spans="1:40" ht="12" customHeight="1" x14ac:dyDescent="0.2">
      <c r="A59" s="42">
        <v>9</v>
      </c>
      <c r="B59" s="39"/>
      <c r="C59" s="39"/>
      <c r="D59" s="39"/>
      <c r="E59" s="157" t="str">
        <f>IF(メンバー入力!B14="","",IF($AT$6=2,メンバー入力!B14,""))</f>
        <v/>
      </c>
      <c r="F59" s="158"/>
      <c r="G59" s="158"/>
      <c r="H59" s="158"/>
      <c r="I59" s="158"/>
      <c r="J59" s="158"/>
      <c r="K59" s="159"/>
      <c r="L59" s="67" t="str">
        <f>IF(メンバー入力!C14="","",IF($AT$6=2,メンバー入力!C14,""))</f>
        <v/>
      </c>
      <c r="M59" s="71"/>
      <c r="N59" s="65"/>
      <c r="O59" s="39"/>
      <c r="P59" s="39"/>
      <c r="Q59" s="39"/>
      <c r="R59" s="43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100"/>
    </row>
    <row r="60" spans="1:40" ht="12" customHeight="1" x14ac:dyDescent="0.2">
      <c r="A60" s="42">
        <v>10</v>
      </c>
      <c r="B60" s="39"/>
      <c r="C60" s="39"/>
      <c r="D60" s="39"/>
      <c r="E60" s="157" t="str">
        <f>IF(メンバー入力!B15="","",IF($AT$6=2,メンバー入力!B15,""))</f>
        <v/>
      </c>
      <c r="F60" s="158"/>
      <c r="G60" s="158"/>
      <c r="H60" s="158"/>
      <c r="I60" s="158"/>
      <c r="J60" s="158"/>
      <c r="K60" s="159"/>
      <c r="L60" s="67" t="str">
        <f>IF(メンバー入力!C15="","",IF($AT$6=2,メンバー入力!C15,""))</f>
        <v/>
      </c>
      <c r="M60" s="71"/>
      <c r="N60" s="65"/>
      <c r="O60" s="39"/>
      <c r="P60" s="39"/>
      <c r="Q60" s="39"/>
      <c r="R60" s="43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  <c r="AN60" s="18"/>
    </row>
    <row r="61" spans="1:40" ht="12" customHeight="1" x14ac:dyDescent="0.2">
      <c r="A61" s="42">
        <v>11</v>
      </c>
      <c r="B61" s="39"/>
      <c r="C61" s="39"/>
      <c r="D61" s="39"/>
      <c r="E61" s="157" t="str">
        <f>IF(メンバー入力!B16="","",IF($AT$6=2,メンバー入力!B16,""))</f>
        <v/>
      </c>
      <c r="F61" s="158"/>
      <c r="G61" s="158"/>
      <c r="H61" s="158"/>
      <c r="I61" s="158"/>
      <c r="J61" s="158"/>
      <c r="K61" s="159"/>
      <c r="L61" s="67" t="str">
        <f>IF(メンバー入力!C16="","",IF($AT$6=2,メンバー入力!C16,""))</f>
        <v/>
      </c>
      <c r="M61" s="71"/>
      <c r="N61" s="65"/>
      <c r="O61" s="39"/>
      <c r="P61" s="39"/>
      <c r="Q61" s="39"/>
      <c r="R61" s="43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100"/>
      <c r="AN61" s="23"/>
    </row>
    <row r="62" spans="1:40" ht="12" customHeight="1" x14ac:dyDescent="0.2">
      <c r="A62" s="42">
        <v>12</v>
      </c>
      <c r="B62" s="39"/>
      <c r="C62" s="39"/>
      <c r="D62" s="39"/>
      <c r="E62" s="157" t="str">
        <f>IF(メンバー入力!B17="","",IF($AT$6=2,メンバー入力!B17,""))</f>
        <v/>
      </c>
      <c r="F62" s="158"/>
      <c r="G62" s="158"/>
      <c r="H62" s="158"/>
      <c r="I62" s="158"/>
      <c r="J62" s="158"/>
      <c r="K62" s="159"/>
      <c r="L62" s="67" t="str">
        <f>IF(メンバー入力!C17="","",IF($AT$6=2,メンバー入力!C17,""))</f>
        <v/>
      </c>
      <c r="M62" s="71"/>
      <c r="N62" s="65"/>
      <c r="O62" s="39"/>
      <c r="P62" s="39"/>
      <c r="Q62" s="39"/>
      <c r="R62" s="43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100"/>
      <c r="AN62" s="18"/>
    </row>
    <row r="63" spans="1:40" ht="12" customHeight="1" x14ac:dyDescent="0.2">
      <c r="A63" s="42">
        <v>13</v>
      </c>
      <c r="B63" s="39"/>
      <c r="C63" s="39"/>
      <c r="D63" s="39"/>
      <c r="E63" s="157" t="str">
        <f>IF(メンバー入力!B18="","",IF($AT$6=2,メンバー入力!B18,""))</f>
        <v/>
      </c>
      <c r="F63" s="158"/>
      <c r="G63" s="158"/>
      <c r="H63" s="158"/>
      <c r="I63" s="158"/>
      <c r="J63" s="158"/>
      <c r="K63" s="159"/>
      <c r="L63" s="67" t="str">
        <f>IF(メンバー入力!C18="","",IF($AT$6=2,メンバー入力!C18,""))</f>
        <v/>
      </c>
      <c r="M63" s="71"/>
      <c r="N63" s="65"/>
      <c r="O63" s="39"/>
      <c r="P63" s="39"/>
      <c r="Q63" s="39"/>
      <c r="R63" s="43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100"/>
    </row>
    <row r="64" spans="1:40" ht="12" customHeight="1" thickBot="1" x14ac:dyDescent="0.25">
      <c r="A64" s="42">
        <v>14</v>
      </c>
      <c r="B64" s="39"/>
      <c r="C64" s="39"/>
      <c r="D64" s="39"/>
      <c r="E64" s="157" t="str">
        <f>IF(メンバー入力!B19="","",IF($AT$6=2,メンバー入力!B19,""))</f>
        <v/>
      </c>
      <c r="F64" s="158"/>
      <c r="G64" s="158"/>
      <c r="H64" s="158"/>
      <c r="I64" s="158"/>
      <c r="J64" s="158"/>
      <c r="K64" s="159"/>
      <c r="L64" s="67" t="str">
        <f>IF(メンバー入力!C19="","",IF($AT$6=2,メンバー入力!C19,""))</f>
        <v/>
      </c>
      <c r="M64" s="71"/>
      <c r="N64" s="65"/>
      <c r="O64" s="39"/>
      <c r="P64" s="39"/>
      <c r="Q64" s="39"/>
      <c r="R64" s="43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100"/>
    </row>
    <row r="65" spans="1:35" ht="12" customHeight="1" x14ac:dyDescent="0.2">
      <c r="A65" s="42">
        <v>15</v>
      </c>
      <c r="B65" s="39"/>
      <c r="C65" s="39"/>
      <c r="D65" s="39"/>
      <c r="E65" s="157" t="str">
        <f>IF(メンバー入力!B20="","",IF($AT$6=2,メンバー入力!B20,""))</f>
        <v/>
      </c>
      <c r="F65" s="158"/>
      <c r="G65" s="158"/>
      <c r="H65" s="158"/>
      <c r="I65" s="158"/>
      <c r="J65" s="158"/>
      <c r="K65" s="159"/>
      <c r="L65" s="67" t="str">
        <f>IF(メンバー入力!C20="","",IF($AT$6=2,メンバー入力!C20,""))</f>
        <v/>
      </c>
      <c r="M65" s="71"/>
      <c r="N65" s="65"/>
      <c r="O65" s="39"/>
      <c r="P65" s="39"/>
      <c r="Q65" s="39"/>
      <c r="R65" s="43"/>
      <c r="S65" s="17"/>
      <c r="T65" s="53" t="s">
        <v>41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51"/>
    </row>
    <row r="66" spans="1:35" ht="12" customHeight="1" x14ac:dyDescent="0.2">
      <c r="A66" s="42">
        <v>16</v>
      </c>
      <c r="B66" s="39"/>
      <c r="C66" s="39"/>
      <c r="D66" s="39"/>
      <c r="E66" s="157" t="str">
        <f>IF(メンバー入力!B21="","",IF($AT$6=2,メンバー入力!B21,""))</f>
        <v/>
      </c>
      <c r="F66" s="158"/>
      <c r="G66" s="158"/>
      <c r="H66" s="158"/>
      <c r="I66" s="158"/>
      <c r="J66" s="158"/>
      <c r="K66" s="159"/>
      <c r="L66" s="67" t="str">
        <f>IF(メンバー入力!C21="","",IF($AT$6=2,メンバー入力!C21,""))</f>
        <v/>
      </c>
      <c r="M66" s="71"/>
      <c r="N66" s="65"/>
      <c r="O66" s="39"/>
      <c r="P66" s="39"/>
      <c r="Q66" s="39"/>
      <c r="R66" s="43"/>
      <c r="S66" s="17"/>
      <c r="T66" s="62" t="s">
        <v>42</v>
      </c>
      <c r="U66" s="17"/>
      <c r="V66" s="17"/>
      <c r="W66" s="132" t="s">
        <v>43</v>
      </c>
      <c r="X66" s="132"/>
      <c r="Y66" s="132"/>
      <c r="Z66" s="132"/>
      <c r="AA66" s="17" t="s">
        <v>53</v>
      </c>
      <c r="AB66" s="155"/>
      <c r="AC66" s="155"/>
      <c r="AD66" s="17"/>
      <c r="AE66" s="17" t="s">
        <v>54</v>
      </c>
      <c r="AF66" s="155"/>
      <c r="AG66" s="155"/>
      <c r="AH66" s="17"/>
      <c r="AI66" s="52"/>
    </row>
    <row r="67" spans="1:35" ht="12" customHeight="1" x14ac:dyDescent="0.2">
      <c r="A67" s="42">
        <v>17</v>
      </c>
      <c r="B67" s="39"/>
      <c r="C67" s="39"/>
      <c r="D67" s="39"/>
      <c r="E67" s="157" t="str">
        <f>IF(メンバー入力!B22="","",IF($AT$6=2,メンバー入力!B22,""))</f>
        <v/>
      </c>
      <c r="F67" s="158"/>
      <c r="G67" s="158"/>
      <c r="H67" s="158"/>
      <c r="I67" s="158"/>
      <c r="J67" s="158"/>
      <c r="K67" s="159"/>
      <c r="L67" s="67" t="str">
        <f>IF(メンバー入力!C22="","",IF($AT$6=2,メンバー入力!C22,""))</f>
        <v/>
      </c>
      <c r="M67" s="71"/>
      <c r="N67" s="65"/>
      <c r="O67" s="39"/>
      <c r="P67" s="39"/>
      <c r="Q67" s="39"/>
      <c r="R67" s="43"/>
      <c r="S67" s="17"/>
      <c r="T67" s="54"/>
      <c r="U67" s="17"/>
      <c r="V67" s="17"/>
      <c r="W67" s="133" t="s">
        <v>44</v>
      </c>
      <c r="X67" s="133"/>
      <c r="Y67" s="133"/>
      <c r="Z67" s="133"/>
      <c r="AA67" s="17"/>
      <c r="AB67" s="17"/>
      <c r="AC67" s="17"/>
      <c r="AD67" s="17"/>
      <c r="AE67" s="17"/>
      <c r="AF67" s="17"/>
      <c r="AG67" s="17"/>
      <c r="AH67" s="17"/>
      <c r="AI67" s="52"/>
    </row>
    <row r="68" spans="1:35" ht="12" customHeight="1" thickBot="1" x14ac:dyDescent="0.25">
      <c r="A68" s="44">
        <v>18</v>
      </c>
      <c r="B68" s="37"/>
      <c r="C68" s="37"/>
      <c r="D68" s="37"/>
      <c r="E68" s="160" t="str">
        <f>IF(メンバー入力!B23="","",IF($AT$6=2,メンバー入力!B23,""))</f>
        <v/>
      </c>
      <c r="F68" s="161"/>
      <c r="G68" s="161"/>
      <c r="H68" s="161"/>
      <c r="I68" s="161"/>
      <c r="J68" s="161"/>
      <c r="K68" s="162"/>
      <c r="L68" s="68" t="str">
        <f>IF(メンバー入力!C23="","",IF($AT$6=2,メンバー入力!C23,""))</f>
        <v/>
      </c>
      <c r="M68" s="72"/>
      <c r="N68" s="66"/>
      <c r="O68" s="37"/>
      <c r="P68" s="37"/>
      <c r="Q68" s="37"/>
      <c r="R68" s="38"/>
      <c r="S68" s="17"/>
      <c r="T68" s="46"/>
      <c r="U68" s="17"/>
      <c r="V68" s="17"/>
      <c r="W68" s="132" t="s">
        <v>45</v>
      </c>
      <c r="X68" s="132"/>
      <c r="Y68" s="132"/>
      <c r="Z68" s="132"/>
      <c r="AA68" s="17" t="s">
        <v>53</v>
      </c>
      <c r="AB68" s="155"/>
      <c r="AC68" s="155"/>
      <c r="AD68" s="17"/>
      <c r="AE68" s="17" t="s">
        <v>54</v>
      </c>
      <c r="AF68" s="155"/>
      <c r="AG68" s="155"/>
      <c r="AH68" s="17"/>
      <c r="AI68" s="52"/>
    </row>
    <row r="69" spans="1:35" ht="12" customHeight="1" x14ac:dyDescent="0.2">
      <c r="A69" s="163" t="s">
        <v>65</v>
      </c>
      <c r="B69" s="164"/>
      <c r="C69" s="164"/>
      <c r="D69" s="164"/>
      <c r="E69" s="164"/>
      <c r="F69" s="31"/>
      <c r="G69" s="29"/>
      <c r="H69" s="32"/>
      <c r="I69" s="167"/>
      <c r="J69" s="167"/>
      <c r="K69" s="167"/>
      <c r="L69" s="167"/>
      <c r="M69" s="167"/>
      <c r="N69" s="167"/>
      <c r="O69" s="167"/>
      <c r="P69" s="73"/>
      <c r="Q69" s="35"/>
      <c r="R69" s="36"/>
      <c r="S69" s="17"/>
      <c r="T69" s="46"/>
      <c r="U69" s="17"/>
      <c r="V69" s="17"/>
      <c r="W69" s="133" t="s">
        <v>46</v>
      </c>
      <c r="X69" s="133"/>
      <c r="Y69" s="133"/>
      <c r="Z69" s="133"/>
      <c r="AA69" s="17"/>
      <c r="AB69" s="17"/>
      <c r="AC69" s="17"/>
      <c r="AD69" s="17"/>
      <c r="AE69" s="17"/>
      <c r="AF69" s="17"/>
      <c r="AG69" s="17"/>
      <c r="AH69" s="17"/>
      <c r="AI69" s="52"/>
    </row>
    <row r="70" spans="1:35" ht="12" customHeight="1" thickBot="1" x14ac:dyDescent="0.25">
      <c r="A70" s="165" t="s">
        <v>66</v>
      </c>
      <c r="B70" s="166"/>
      <c r="C70" s="166"/>
      <c r="D70" s="166"/>
      <c r="E70" s="166"/>
      <c r="F70" s="33"/>
      <c r="G70" s="30"/>
      <c r="H70" s="34"/>
      <c r="I70" s="168"/>
      <c r="J70" s="168"/>
      <c r="K70" s="168"/>
      <c r="L70" s="168"/>
      <c r="M70" s="168"/>
      <c r="N70" s="168"/>
      <c r="O70" s="168"/>
      <c r="P70" s="74"/>
      <c r="Q70" s="37"/>
      <c r="R70" s="38"/>
      <c r="S70" s="17"/>
      <c r="T70" s="46"/>
      <c r="U70" s="17"/>
      <c r="V70" s="17"/>
      <c r="W70" s="132" t="s">
        <v>47</v>
      </c>
      <c r="X70" s="132"/>
      <c r="Y70" s="132"/>
      <c r="Z70" s="132"/>
      <c r="AA70" s="17" t="s">
        <v>53</v>
      </c>
      <c r="AB70" s="155"/>
      <c r="AC70" s="155"/>
      <c r="AD70" s="17"/>
      <c r="AE70" s="17" t="s">
        <v>54</v>
      </c>
      <c r="AF70" s="155"/>
      <c r="AG70" s="155"/>
      <c r="AH70" s="17"/>
      <c r="AI70" s="13"/>
    </row>
    <row r="71" spans="1:35" ht="3.6" customHeight="1" x14ac:dyDescent="0.2">
      <c r="A71" s="220" t="s">
        <v>67</v>
      </c>
      <c r="B71" s="221"/>
      <c r="C71" s="221"/>
      <c r="D71" s="221"/>
      <c r="E71" s="221"/>
      <c r="F71" s="221"/>
      <c r="G71" s="221"/>
      <c r="H71" s="221"/>
      <c r="I71" s="222"/>
      <c r="J71" s="222"/>
      <c r="K71" s="222"/>
      <c r="L71" s="222"/>
      <c r="M71" s="222"/>
      <c r="N71" s="222"/>
      <c r="O71" s="222"/>
      <c r="P71" s="222"/>
      <c r="Q71" s="222"/>
      <c r="R71" s="26"/>
      <c r="S71" s="17"/>
      <c r="T71" s="46"/>
      <c r="U71" s="17"/>
      <c r="V71" s="17"/>
      <c r="W71" s="133" t="s">
        <v>48</v>
      </c>
      <c r="X71" s="133"/>
      <c r="Y71" s="133"/>
      <c r="Z71" s="133"/>
      <c r="AA71" s="17"/>
      <c r="AB71" s="17"/>
      <c r="AC71" s="17"/>
      <c r="AD71" s="17"/>
      <c r="AE71" s="17"/>
      <c r="AF71" s="17"/>
      <c r="AG71" s="17"/>
      <c r="AH71" s="17"/>
      <c r="AI71" s="13"/>
    </row>
    <row r="72" spans="1:35" ht="3.6" customHeight="1" x14ac:dyDescent="0.2">
      <c r="A72" s="216"/>
      <c r="B72" s="128"/>
      <c r="C72" s="128"/>
      <c r="D72" s="128"/>
      <c r="E72" s="128"/>
      <c r="F72" s="128"/>
      <c r="G72" s="128"/>
      <c r="H72" s="128"/>
      <c r="I72" s="218"/>
      <c r="J72" s="218"/>
      <c r="K72" s="218"/>
      <c r="L72" s="218"/>
      <c r="M72" s="218"/>
      <c r="N72" s="218"/>
      <c r="O72" s="218"/>
      <c r="P72" s="218"/>
      <c r="Q72" s="218"/>
      <c r="R72" s="27"/>
      <c r="S72" s="17"/>
      <c r="T72" s="46"/>
      <c r="U72" s="17"/>
      <c r="V72" s="17"/>
      <c r="W72" s="133"/>
      <c r="X72" s="133"/>
      <c r="Y72" s="133"/>
      <c r="Z72" s="133"/>
      <c r="AA72" s="17"/>
      <c r="AB72" s="17"/>
      <c r="AC72" s="17"/>
      <c r="AD72" s="17"/>
      <c r="AE72" s="17"/>
      <c r="AF72" s="17"/>
      <c r="AG72" s="17"/>
      <c r="AH72" s="17"/>
      <c r="AI72" s="13"/>
    </row>
    <row r="73" spans="1:35" ht="3.6" customHeight="1" x14ac:dyDescent="0.2">
      <c r="A73" s="216"/>
      <c r="B73" s="128"/>
      <c r="C73" s="128"/>
      <c r="D73" s="128"/>
      <c r="E73" s="128"/>
      <c r="F73" s="128"/>
      <c r="G73" s="128"/>
      <c r="H73" s="128"/>
      <c r="I73" s="218"/>
      <c r="J73" s="218"/>
      <c r="K73" s="218"/>
      <c r="L73" s="218"/>
      <c r="M73" s="218"/>
      <c r="N73" s="218"/>
      <c r="O73" s="218"/>
      <c r="P73" s="218"/>
      <c r="Q73" s="218"/>
      <c r="R73" s="27"/>
      <c r="S73" s="17"/>
      <c r="T73" s="46"/>
      <c r="U73" s="17"/>
      <c r="V73" s="17"/>
      <c r="W73" s="133"/>
      <c r="X73" s="133"/>
      <c r="Y73" s="133"/>
      <c r="Z73" s="133"/>
      <c r="AA73" s="17"/>
      <c r="AB73" s="17"/>
      <c r="AC73" s="17"/>
      <c r="AD73" s="17"/>
      <c r="AE73" s="17"/>
      <c r="AF73" s="17"/>
      <c r="AG73" s="17"/>
      <c r="AH73" s="17"/>
      <c r="AI73" s="13"/>
    </row>
    <row r="74" spans="1:35" ht="3.6" customHeight="1" x14ac:dyDescent="0.2">
      <c r="A74" s="216"/>
      <c r="B74" s="128"/>
      <c r="C74" s="128"/>
      <c r="D74" s="128"/>
      <c r="E74" s="128"/>
      <c r="F74" s="128"/>
      <c r="G74" s="128"/>
      <c r="H74" s="128"/>
      <c r="I74" s="219"/>
      <c r="J74" s="219"/>
      <c r="K74" s="219"/>
      <c r="L74" s="219"/>
      <c r="M74" s="219"/>
      <c r="N74" s="219"/>
      <c r="O74" s="219"/>
      <c r="P74" s="219"/>
      <c r="Q74" s="219"/>
      <c r="R74" s="27"/>
      <c r="S74" s="17"/>
      <c r="T74" s="46"/>
      <c r="U74" s="17"/>
      <c r="V74" s="17"/>
      <c r="W74" s="132" t="s">
        <v>51</v>
      </c>
      <c r="X74" s="132"/>
      <c r="Y74" s="132"/>
      <c r="Z74" s="132"/>
      <c r="AA74" s="156" t="s">
        <v>53</v>
      </c>
      <c r="AB74" s="156"/>
      <c r="AC74" s="156"/>
      <c r="AE74" s="156" t="s">
        <v>54</v>
      </c>
      <c r="AF74" s="124"/>
      <c r="AG74" s="124"/>
      <c r="AH74" s="17"/>
      <c r="AI74" s="13"/>
    </row>
    <row r="75" spans="1:35" ht="3.6" customHeight="1" x14ac:dyDescent="0.2">
      <c r="A75" s="216" t="s">
        <v>68</v>
      </c>
      <c r="B75" s="128"/>
      <c r="C75" s="128"/>
      <c r="D75" s="128"/>
      <c r="E75" s="128"/>
      <c r="F75" s="128"/>
      <c r="G75" s="128"/>
      <c r="H75" s="128"/>
      <c r="I75" s="217"/>
      <c r="J75" s="217"/>
      <c r="K75" s="217"/>
      <c r="L75" s="217"/>
      <c r="M75" s="217"/>
      <c r="N75" s="217"/>
      <c r="O75" s="217"/>
      <c r="P75" s="217"/>
      <c r="Q75" s="217"/>
      <c r="R75" s="27"/>
      <c r="S75" s="17"/>
      <c r="T75" s="46"/>
      <c r="U75" s="17"/>
      <c r="V75" s="17"/>
      <c r="W75" s="132"/>
      <c r="X75" s="132"/>
      <c r="Y75" s="132"/>
      <c r="Z75" s="132"/>
      <c r="AA75" s="156"/>
      <c r="AB75" s="156"/>
      <c r="AC75" s="156"/>
      <c r="AE75" s="156"/>
      <c r="AF75" s="124"/>
      <c r="AG75" s="124"/>
      <c r="AH75" s="17"/>
      <c r="AI75" s="13"/>
    </row>
    <row r="76" spans="1:35" ht="3.6" customHeight="1" x14ac:dyDescent="0.2">
      <c r="A76" s="216"/>
      <c r="B76" s="128"/>
      <c r="C76" s="128"/>
      <c r="D76" s="128"/>
      <c r="E76" s="128"/>
      <c r="F76" s="128"/>
      <c r="G76" s="128"/>
      <c r="H76" s="128"/>
      <c r="I76" s="218"/>
      <c r="J76" s="218"/>
      <c r="K76" s="218"/>
      <c r="L76" s="218"/>
      <c r="M76" s="218"/>
      <c r="N76" s="218"/>
      <c r="O76" s="218"/>
      <c r="P76" s="218"/>
      <c r="Q76" s="218"/>
      <c r="R76" s="27"/>
      <c r="S76" s="17"/>
      <c r="T76" s="46"/>
      <c r="U76" s="17"/>
      <c r="V76" s="17"/>
      <c r="W76" s="132"/>
      <c r="X76" s="132"/>
      <c r="Y76" s="132"/>
      <c r="Z76" s="132"/>
      <c r="AA76" s="156"/>
      <c r="AB76" s="155"/>
      <c r="AC76" s="155"/>
      <c r="AE76" s="156"/>
      <c r="AF76" s="125"/>
      <c r="AG76" s="125"/>
      <c r="AH76" s="17"/>
      <c r="AI76" s="13"/>
    </row>
    <row r="77" spans="1:35" ht="3.6" customHeight="1" x14ac:dyDescent="0.2">
      <c r="A77" s="216"/>
      <c r="B77" s="128"/>
      <c r="C77" s="128"/>
      <c r="D77" s="128"/>
      <c r="E77" s="128"/>
      <c r="F77" s="128"/>
      <c r="G77" s="128"/>
      <c r="H77" s="128"/>
      <c r="I77" s="218"/>
      <c r="J77" s="218"/>
      <c r="K77" s="218"/>
      <c r="L77" s="218"/>
      <c r="M77" s="218"/>
      <c r="N77" s="218"/>
      <c r="O77" s="218"/>
      <c r="P77" s="218"/>
      <c r="Q77" s="218"/>
      <c r="R77" s="27"/>
      <c r="S77" s="17"/>
      <c r="T77" s="46"/>
      <c r="U77" s="17"/>
      <c r="V77" s="17"/>
      <c r="W77" s="133" t="s">
        <v>49</v>
      </c>
      <c r="X77" s="133"/>
      <c r="Y77" s="133"/>
      <c r="Z77" s="133"/>
      <c r="AA77" s="17"/>
      <c r="AB77" s="17"/>
      <c r="AG77" s="17"/>
      <c r="AH77" s="17"/>
      <c r="AI77" s="13"/>
    </row>
    <row r="78" spans="1:35" ht="3.6" customHeight="1" x14ac:dyDescent="0.2">
      <c r="A78" s="216"/>
      <c r="B78" s="128"/>
      <c r="C78" s="128"/>
      <c r="D78" s="128"/>
      <c r="E78" s="128"/>
      <c r="F78" s="128"/>
      <c r="G78" s="128"/>
      <c r="H78" s="128"/>
      <c r="I78" s="219"/>
      <c r="J78" s="219"/>
      <c r="K78" s="219"/>
      <c r="L78" s="219"/>
      <c r="M78" s="219"/>
      <c r="N78" s="219"/>
      <c r="O78" s="219"/>
      <c r="P78" s="219"/>
      <c r="Q78" s="219"/>
      <c r="R78" s="27"/>
      <c r="S78" s="17"/>
      <c r="T78" s="46"/>
      <c r="U78" s="17"/>
      <c r="V78" s="17"/>
      <c r="W78" s="133"/>
      <c r="X78" s="133"/>
      <c r="Y78" s="133"/>
      <c r="Z78" s="133"/>
      <c r="AA78" s="17"/>
      <c r="AF78" s="17"/>
      <c r="AG78" s="17"/>
      <c r="AH78" s="17"/>
      <c r="AI78" s="13"/>
    </row>
    <row r="79" spans="1:35" ht="3.6" customHeight="1" x14ac:dyDescent="0.2">
      <c r="A79" s="216" t="s">
        <v>69</v>
      </c>
      <c r="B79" s="128"/>
      <c r="C79" s="128"/>
      <c r="D79" s="128"/>
      <c r="E79" s="128"/>
      <c r="F79" s="128"/>
      <c r="G79" s="128"/>
      <c r="H79" s="128"/>
      <c r="I79" s="217"/>
      <c r="J79" s="217"/>
      <c r="K79" s="217"/>
      <c r="L79" s="217"/>
      <c r="M79" s="217"/>
      <c r="N79" s="217"/>
      <c r="O79" s="217"/>
      <c r="P79" s="217"/>
      <c r="Q79" s="217"/>
      <c r="R79" s="27"/>
      <c r="S79" s="17"/>
      <c r="T79" s="46"/>
      <c r="U79" s="17"/>
      <c r="V79" s="17"/>
      <c r="W79" s="133"/>
      <c r="X79" s="133"/>
      <c r="Y79" s="133"/>
      <c r="Z79" s="133"/>
      <c r="AA79" s="17"/>
      <c r="AF79" s="17"/>
      <c r="AG79" s="17"/>
      <c r="AH79" s="17"/>
      <c r="AI79" s="13"/>
    </row>
    <row r="80" spans="1:35" ht="3.6" customHeight="1" x14ac:dyDescent="0.2">
      <c r="A80" s="216"/>
      <c r="B80" s="128"/>
      <c r="C80" s="128"/>
      <c r="D80" s="128"/>
      <c r="E80" s="128"/>
      <c r="F80" s="128"/>
      <c r="G80" s="128"/>
      <c r="H80" s="128"/>
      <c r="I80" s="218"/>
      <c r="J80" s="218"/>
      <c r="K80" s="218"/>
      <c r="L80" s="218"/>
      <c r="M80" s="218"/>
      <c r="N80" s="218"/>
      <c r="O80" s="218"/>
      <c r="P80" s="218"/>
      <c r="Q80" s="218"/>
      <c r="R80" s="27"/>
      <c r="S80" s="17"/>
      <c r="T80" s="46"/>
      <c r="U80" s="17"/>
      <c r="V80" s="17"/>
      <c r="W80" s="132" t="s">
        <v>50</v>
      </c>
      <c r="X80" s="132"/>
      <c r="Y80" s="132"/>
      <c r="Z80" s="132"/>
      <c r="AA80" s="156" t="s">
        <v>53</v>
      </c>
      <c r="AB80" s="156"/>
      <c r="AC80" s="156"/>
      <c r="AE80" s="156" t="s">
        <v>54</v>
      </c>
      <c r="AF80" s="124"/>
      <c r="AG80" s="124"/>
      <c r="AH80" s="17"/>
      <c r="AI80" s="13"/>
    </row>
    <row r="81" spans="1:35" ht="3.6" customHeight="1" x14ac:dyDescent="0.2">
      <c r="A81" s="216"/>
      <c r="B81" s="128"/>
      <c r="C81" s="128"/>
      <c r="D81" s="128"/>
      <c r="E81" s="128"/>
      <c r="F81" s="128"/>
      <c r="G81" s="128"/>
      <c r="H81" s="128"/>
      <c r="I81" s="218"/>
      <c r="J81" s="218"/>
      <c r="K81" s="218"/>
      <c r="L81" s="218"/>
      <c r="M81" s="218"/>
      <c r="N81" s="218"/>
      <c r="O81" s="218"/>
      <c r="P81" s="218"/>
      <c r="Q81" s="218"/>
      <c r="R81" s="27"/>
      <c r="S81" s="17"/>
      <c r="T81" s="46"/>
      <c r="U81" s="17"/>
      <c r="V81" s="17"/>
      <c r="W81" s="132"/>
      <c r="X81" s="132"/>
      <c r="Y81" s="132"/>
      <c r="Z81" s="132"/>
      <c r="AA81" s="156"/>
      <c r="AB81" s="156"/>
      <c r="AC81" s="156"/>
      <c r="AE81" s="156"/>
      <c r="AF81" s="124"/>
      <c r="AG81" s="124"/>
      <c r="AH81" s="17"/>
      <c r="AI81" s="13"/>
    </row>
    <row r="82" spans="1:35" ht="3.6" customHeight="1" x14ac:dyDescent="0.2">
      <c r="A82" s="216"/>
      <c r="B82" s="128"/>
      <c r="C82" s="128"/>
      <c r="D82" s="128"/>
      <c r="E82" s="128"/>
      <c r="F82" s="128"/>
      <c r="G82" s="128"/>
      <c r="H82" s="128"/>
      <c r="I82" s="219"/>
      <c r="J82" s="219"/>
      <c r="K82" s="219"/>
      <c r="L82" s="219"/>
      <c r="M82" s="219"/>
      <c r="N82" s="219"/>
      <c r="O82" s="219"/>
      <c r="P82" s="219"/>
      <c r="Q82" s="219"/>
      <c r="R82" s="27"/>
      <c r="S82" s="17"/>
      <c r="T82" s="46"/>
      <c r="U82" s="17"/>
      <c r="V82" s="17"/>
      <c r="W82" s="132"/>
      <c r="X82" s="132"/>
      <c r="Y82" s="132"/>
      <c r="Z82" s="132"/>
      <c r="AA82" s="156"/>
      <c r="AB82" s="155"/>
      <c r="AC82" s="155"/>
      <c r="AE82" s="156"/>
      <c r="AF82" s="125"/>
      <c r="AG82" s="125"/>
      <c r="AH82" s="17"/>
      <c r="AI82" s="13"/>
    </row>
    <row r="83" spans="1:35" ht="3.6" customHeight="1" x14ac:dyDescent="0.2">
      <c r="A83" s="216" t="s">
        <v>70</v>
      </c>
      <c r="B83" s="128"/>
      <c r="C83" s="128"/>
      <c r="D83" s="128"/>
      <c r="E83" s="128"/>
      <c r="F83" s="128"/>
      <c r="G83" s="128"/>
      <c r="H83" s="128"/>
      <c r="I83" s="217"/>
      <c r="J83" s="217"/>
      <c r="K83" s="217"/>
      <c r="L83" s="217"/>
      <c r="M83" s="217"/>
      <c r="N83" s="217"/>
      <c r="O83" s="217"/>
      <c r="P83" s="217"/>
      <c r="Q83" s="217"/>
      <c r="R83" s="27"/>
      <c r="S83" s="17"/>
      <c r="T83" s="46"/>
      <c r="U83" s="17"/>
      <c r="V83" s="17"/>
      <c r="W83" s="133" t="s">
        <v>84</v>
      </c>
      <c r="X83" s="133"/>
      <c r="Y83" s="133"/>
      <c r="Z83" s="133"/>
      <c r="AA83" s="17"/>
      <c r="AB83" s="17"/>
      <c r="AC83" s="17"/>
      <c r="AH83" s="17"/>
      <c r="AI83" s="13"/>
    </row>
    <row r="84" spans="1:35" ht="3.6" customHeight="1" x14ac:dyDescent="0.2">
      <c r="A84" s="216"/>
      <c r="B84" s="128"/>
      <c r="C84" s="128"/>
      <c r="D84" s="128"/>
      <c r="E84" s="128"/>
      <c r="F84" s="128"/>
      <c r="G84" s="128"/>
      <c r="H84" s="128"/>
      <c r="I84" s="218"/>
      <c r="J84" s="218"/>
      <c r="K84" s="218"/>
      <c r="L84" s="218"/>
      <c r="M84" s="218"/>
      <c r="N84" s="218"/>
      <c r="O84" s="218"/>
      <c r="P84" s="218"/>
      <c r="Q84" s="218"/>
      <c r="R84" s="27"/>
      <c r="S84" s="17"/>
      <c r="T84" s="46"/>
      <c r="U84" s="17"/>
      <c r="V84" s="17"/>
      <c r="W84" s="133"/>
      <c r="X84" s="133"/>
      <c r="Y84" s="133"/>
      <c r="Z84" s="133"/>
      <c r="AA84" s="17"/>
      <c r="AB84" s="17"/>
      <c r="AC84" s="17"/>
      <c r="AH84" s="17"/>
      <c r="AI84" s="13"/>
    </row>
    <row r="85" spans="1:35" ht="3.6" customHeight="1" thickBot="1" x14ac:dyDescent="0.25">
      <c r="A85" s="216"/>
      <c r="B85" s="128"/>
      <c r="C85" s="128"/>
      <c r="D85" s="128"/>
      <c r="E85" s="128"/>
      <c r="F85" s="128"/>
      <c r="G85" s="128"/>
      <c r="H85" s="128"/>
      <c r="I85" s="218"/>
      <c r="J85" s="218"/>
      <c r="K85" s="218"/>
      <c r="L85" s="218"/>
      <c r="M85" s="218"/>
      <c r="N85" s="218"/>
      <c r="O85" s="218"/>
      <c r="P85" s="218"/>
      <c r="Q85" s="218"/>
      <c r="R85" s="27"/>
      <c r="S85" s="17"/>
      <c r="T85" s="46"/>
      <c r="U85" s="17"/>
      <c r="V85" s="17"/>
      <c r="W85" s="133"/>
      <c r="X85" s="133"/>
      <c r="Y85" s="133"/>
      <c r="Z85" s="133"/>
      <c r="AA85" s="17"/>
      <c r="AB85" s="17"/>
      <c r="AC85" s="17"/>
      <c r="AH85" s="17"/>
      <c r="AI85" s="52"/>
    </row>
    <row r="86" spans="1:35" ht="3.6" customHeight="1" x14ac:dyDescent="0.2">
      <c r="A86" s="216"/>
      <c r="B86" s="128"/>
      <c r="C86" s="128"/>
      <c r="D86" s="128"/>
      <c r="E86" s="128"/>
      <c r="F86" s="128"/>
      <c r="G86" s="128"/>
      <c r="H86" s="128"/>
      <c r="I86" s="219"/>
      <c r="J86" s="219"/>
      <c r="K86" s="219"/>
      <c r="L86" s="219"/>
      <c r="M86" s="219"/>
      <c r="N86" s="219"/>
      <c r="O86" s="219"/>
      <c r="P86" s="219"/>
      <c r="Q86" s="219"/>
      <c r="R86" s="13"/>
      <c r="S86" s="6"/>
      <c r="T86" s="111" t="s">
        <v>75</v>
      </c>
      <c r="U86" s="112"/>
      <c r="V86" s="112"/>
      <c r="W86" s="112"/>
      <c r="X86" s="112"/>
      <c r="Y86" s="96"/>
      <c r="Z86" s="96"/>
      <c r="AA86" s="198" t="s">
        <v>53</v>
      </c>
      <c r="AB86" s="149"/>
      <c r="AC86" s="149"/>
      <c r="AD86" s="149"/>
      <c r="AE86" s="149" t="s">
        <v>55</v>
      </c>
      <c r="AF86" s="149"/>
      <c r="AG86" s="149"/>
      <c r="AH86" s="149"/>
      <c r="AI86" s="152" t="s">
        <v>54</v>
      </c>
    </row>
    <row r="87" spans="1:35" ht="3.6" customHeight="1" thickBot="1" x14ac:dyDescent="0.25">
      <c r="A87" s="28"/>
      <c r="B87" s="14"/>
      <c r="C87" s="14"/>
      <c r="D87" s="14"/>
      <c r="E87" s="14"/>
      <c r="F87" s="14"/>
      <c r="G87" s="14"/>
      <c r="H87" s="14"/>
      <c r="I87" s="145"/>
      <c r="J87" s="145"/>
      <c r="K87" s="145"/>
      <c r="L87" s="145"/>
      <c r="M87" s="145"/>
      <c r="N87" s="145"/>
      <c r="O87" s="145"/>
      <c r="P87" s="145"/>
      <c r="Q87" s="145"/>
      <c r="R87" s="16"/>
      <c r="S87" s="6"/>
      <c r="T87" s="113"/>
      <c r="U87" s="114"/>
      <c r="V87" s="114"/>
      <c r="W87" s="114"/>
      <c r="X87" s="114"/>
      <c r="AA87" s="199"/>
      <c r="AB87" s="150"/>
      <c r="AC87" s="150"/>
      <c r="AD87" s="150"/>
      <c r="AE87" s="150"/>
      <c r="AF87" s="150"/>
      <c r="AG87" s="150"/>
      <c r="AH87" s="150"/>
      <c r="AI87" s="153"/>
    </row>
    <row r="88" spans="1:35" ht="3.6" customHeight="1" x14ac:dyDescent="0.2">
      <c r="A88" s="111" t="s">
        <v>71</v>
      </c>
      <c r="B88" s="112"/>
      <c r="C88" s="112"/>
      <c r="D88" s="11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"/>
      <c r="S88" s="6"/>
      <c r="T88" s="113"/>
      <c r="U88" s="114"/>
      <c r="V88" s="114"/>
      <c r="W88" s="114"/>
      <c r="X88" s="114"/>
      <c r="Y88" s="50"/>
      <c r="Z88" s="50"/>
      <c r="AA88" s="199"/>
      <c r="AB88" s="150"/>
      <c r="AC88" s="150"/>
      <c r="AD88" s="150"/>
      <c r="AE88" s="150"/>
      <c r="AF88" s="150"/>
      <c r="AG88" s="150"/>
      <c r="AH88" s="150"/>
      <c r="AI88" s="153"/>
    </row>
    <row r="89" spans="1:35" ht="3.6" customHeight="1" x14ac:dyDescent="0.2">
      <c r="A89" s="113"/>
      <c r="B89" s="114"/>
      <c r="C89" s="114"/>
      <c r="D89" s="11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3"/>
      <c r="S89" s="6"/>
      <c r="T89" s="113"/>
      <c r="U89" s="114"/>
      <c r="V89" s="114"/>
      <c r="W89" s="114"/>
      <c r="X89" s="114"/>
      <c r="Y89" s="50"/>
      <c r="Z89" s="50"/>
      <c r="AA89" s="199"/>
      <c r="AB89" s="150"/>
      <c r="AC89" s="150"/>
      <c r="AD89" s="150"/>
      <c r="AE89" s="150"/>
      <c r="AF89" s="150"/>
      <c r="AG89" s="150"/>
      <c r="AH89" s="150"/>
      <c r="AI89" s="153"/>
    </row>
    <row r="90" spans="1:35" ht="3.6" customHeight="1" x14ac:dyDescent="0.2">
      <c r="A90" s="113"/>
      <c r="B90" s="114"/>
      <c r="C90" s="114"/>
      <c r="D90" s="11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"/>
      <c r="S90" s="6"/>
      <c r="T90" s="117" t="s">
        <v>76</v>
      </c>
      <c r="U90" s="118"/>
      <c r="V90" s="118"/>
      <c r="W90" s="118"/>
      <c r="X90" s="118"/>
      <c r="Y90" s="19"/>
      <c r="Z90" s="19"/>
      <c r="AA90" s="199"/>
      <c r="AB90" s="150"/>
      <c r="AC90" s="150"/>
      <c r="AD90" s="150"/>
      <c r="AE90" s="150"/>
      <c r="AF90" s="150"/>
      <c r="AG90" s="150"/>
      <c r="AH90" s="150"/>
      <c r="AI90" s="153"/>
    </row>
    <row r="91" spans="1:35" ht="3.6" customHeight="1" x14ac:dyDescent="0.2">
      <c r="A91" s="115" t="s">
        <v>57</v>
      </c>
      <c r="B91" s="116"/>
      <c r="C91" s="116"/>
      <c r="D91" s="116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95"/>
      <c r="S91" s="6"/>
      <c r="T91" s="117"/>
      <c r="U91" s="118"/>
      <c r="V91" s="118"/>
      <c r="W91" s="118"/>
      <c r="X91" s="118"/>
      <c r="Y91" s="19"/>
      <c r="Z91" s="19"/>
      <c r="AA91" s="199"/>
      <c r="AB91" s="150"/>
      <c r="AC91" s="150"/>
      <c r="AD91" s="150"/>
      <c r="AE91" s="150"/>
      <c r="AF91" s="150"/>
      <c r="AG91" s="150"/>
      <c r="AH91" s="150"/>
      <c r="AI91" s="153"/>
    </row>
    <row r="92" spans="1:35" ht="3.6" customHeight="1" thickBot="1" x14ac:dyDescent="0.25">
      <c r="A92" s="115"/>
      <c r="B92" s="116"/>
      <c r="C92" s="116"/>
      <c r="D92" s="116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95"/>
      <c r="S92" s="19"/>
      <c r="T92" s="121"/>
      <c r="U92" s="122"/>
      <c r="V92" s="122"/>
      <c r="W92" s="122"/>
      <c r="X92" s="122"/>
      <c r="Y92" s="94"/>
      <c r="Z92" s="94"/>
      <c r="AA92" s="200"/>
      <c r="AB92" s="151"/>
      <c r="AC92" s="151"/>
      <c r="AD92" s="151"/>
      <c r="AE92" s="151"/>
      <c r="AF92" s="151"/>
      <c r="AG92" s="151"/>
      <c r="AH92" s="151"/>
      <c r="AI92" s="154"/>
    </row>
    <row r="93" spans="1:35" ht="3.6" customHeight="1" x14ac:dyDescent="0.2">
      <c r="A93" s="113" t="s">
        <v>72</v>
      </c>
      <c r="B93" s="114"/>
      <c r="C93" s="114"/>
      <c r="D93" s="114"/>
      <c r="E93" s="126"/>
      <c r="F93" s="126"/>
      <c r="G93" s="126"/>
      <c r="H93" s="126"/>
      <c r="I93" s="126"/>
      <c r="J93" s="126"/>
      <c r="K93" s="119" t="s">
        <v>73</v>
      </c>
      <c r="L93" s="119"/>
      <c r="M93" s="119"/>
      <c r="N93" s="128"/>
      <c r="O93" s="128"/>
      <c r="P93" s="128"/>
      <c r="Q93" s="128"/>
      <c r="R93" s="129"/>
      <c r="S93" s="19"/>
      <c r="T93" s="136" t="s">
        <v>52</v>
      </c>
      <c r="U93" s="137"/>
      <c r="V93" s="137"/>
      <c r="W93" s="137"/>
      <c r="X93" s="137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3"/>
    </row>
    <row r="94" spans="1:35" ht="3.6" customHeight="1" x14ac:dyDescent="0.2">
      <c r="A94" s="113"/>
      <c r="B94" s="114"/>
      <c r="C94" s="114"/>
      <c r="D94" s="114"/>
      <c r="E94" s="126"/>
      <c r="F94" s="126"/>
      <c r="G94" s="126"/>
      <c r="H94" s="126"/>
      <c r="I94" s="126"/>
      <c r="J94" s="126"/>
      <c r="K94" s="120"/>
      <c r="L94" s="120"/>
      <c r="M94" s="120"/>
      <c r="N94" s="128"/>
      <c r="O94" s="128"/>
      <c r="P94" s="128"/>
      <c r="Q94" s="128"/>
      <c r="R94" s="129"/>
      <c r="S94" s="19"/>
      <c r="T94" s="138"/>
      <c r="U94" s="139"/>
      <c r="V94" s="139"/>
      <c r="W94" s="139"/>
      <c r="X94" s="139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44"/>
    </row>
    <row r="95" spans="1:35" ht="3.6" customHeight="1" x14ac:dyDescent="0.2">
      <c r="A95" s="113"/>
      <c r="B95" s="114"/>
      <c r="C95" s="114"/>
      <c r="D95" s="114"/>
      <c r="E95" s="126"/>
      <c r="F95" s="126"/>
      <c r="G95" s="126"/>
      <c r="H95" s="126"/>
      <c r="I95" s="126"/>
      <c r="J95" s="126"/>
      <c r="K95" s="120"/>
      <c r="L95" s="120"/>
      <c r="M95" s="120"/>
      <c r="N95" s="128"/>
      <c r="O95" s="128"/>
      <c r="P95" s="128"/>
      <c r="Q95" s="128"/>
      <c r="R95" s="129"/>
      <c r="S95" s="19"/>
      <c r="T95" s="138"/>
      <c r="U95" s="139"/>
      <c r="V95" s="139"/>
      <c r="W95" s="139"/>
      <c r="X95" s="139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44"/>
    </row>
    <row r="96" spans="1:35" ht="3.6" customHeight="1" x14ac:dyDescent="0.2">
      <c r="A96" s="117" t="s">
        <v>59</v>
      </c>
      <c r="B96" s="118"/>
      <c r="C96" s="118"/>
      <c r="D96" s="118"/>
      <c r="E96" s="126"/>
      <c r="F96" s="126"/>
      <c r="G96" s="126"/>
      <c r="H96" s="126"/>
      <c r="I96" s="126"/>
      <c r="J96" s="126"/>
      <c r="K96" s="116" t="s">
        <v>74</v>
      </c>
      <c r="L96" s="116"/>
      <c r="M96" s="116"/>
      <c r="N96" s="128"/>
      <c r="O96" s="128"/>
      <c r="P96" s="128"/>
      <c r="Q96" s="128"/>
      <c r="R96" s="129"/>
      <c r="S96" s="19"/>
      <c r="T96" s="138"/>
      <c r="U96" s="139"/>
      <c r="V96" s="139"/>
      <c r="W96" s="139"/>
      <c r="X96" s="139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44"/>
    </row>
    <row r="97" spans="1:35" ht="3.6" customHeight="1" x14ac:dyDescent="0.2">
      <c r="A97" s="117"/>
      <c r="B97" s="118"/>
      <c r="C97" s="118"/>
      <c r="D97" s="118"/>
      <c r="E97" s="127"/>
      <c r="F97" s="127"/>
      <c r="G97" s="127"/>
      <c r="H97" s="127"/>
      <c r="I97" s="127"/>
      <c r="J97" s="127"/>
      <c r="K97" s="116"/>
      <c r="L97" s="116"/>
      <c r="M97" s="116"/>
      <c r="N97" s="130"/>
      <c r="O97" s="130"/>
      <c r="P97" s="130"/>
      <c r="Q97" s="130"/>
      <c r="R97" s="131"/>
      <c r="S97" s="19"/>
      <c r="T97" s="115" t="s">
        <v>77</v>
      </c>
      <c r="U97" s="116"/>
      <c r="V97" s="116"/>
      <c r="W97" s="116"/>
      <c r="X97" s="11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44"/>
    </row>
    <row r="98" spans="1:35" ht="3.6" customHeight="1" thickBot="1" x14ac:dyDescent="0.25">
      <c r="A98" s="24"/>
      <c r="B98" s="98"/>
      <c r="C98" s="98"/>
      <c r="D98" s="98"/>
      <c r="E98" s="97"/>
      <c r="F98" s="97"/>
      <c r="G98" s="97"/>
      <c r="H98" s="97"/>
      <c r="I98" s="97"/>
      <c r="J98" s="97"/>
      <c r="K98" s="98"/>
      <c r="L98" s="98"/>
      <c r="M98" s="98"/>
      <c r="N98" s="98"/>
      <c r="O98" s="97"/>
      <c r="P98" s="97"/>
      <c r="Q98" s="97"/>
      <c r="R98" s="25"/>
      <c r="S98" s="19"/>
      <c r="T98" s="140"/>
      <c r="U98" s="141"/>
      <c r="V98" s="141"/>
      <c r="W98" s="141"/>
      <c r="X98" s="141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6"/>
    </row>
    <row r="99" spans="1:35" ht="18.75" customHeight="1" thickBot="1" x14ac:dyDescent="0.25">
      <c r="A99" s="108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10"/>
      <c r="S99" s="94"/>
      <c r="T99" s="134" t="s">
        <v>78</v>
      </c>
      <c r="U99" s="135"/>
      <c r="V99" s="135"/>
      <c r="W99" s="135"/>
      <c r="X99" s="135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8"/>
    </row>
    <row r="100" spans="1:35" ht="12.75" customHeight="1" thickBot="1" x14ac:dyDescent="0.25"/>
    <row r="101" spans="1:35" ht="18.75" customHeight="1" thickBot="1" x14ac:dyDescent="0.25">
      <c r="T101" s="195" t="s">
        <v>11</v>
      </c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7"/>
    </row>
    <row r="102" spans="1:35" ht="12.75" customHeight="1" thickBot="1" x14ac:dyDescent="0.25">
      <c r="T102" s="191" t="s">
        <v>5</v>
      </c>
      <c r="U102" s="189"/>
      <c r="V102" s="189" t="s">
        <v>6</v>
      </c>
      <c r="W102" s="192"/>
      <c r="X102" s="193" t="s">
        <v>5</v>
      </c>
      <c r="Y102" s="189"/>
      <c r="Z102" s="189" t="s">
        <v>6</v>
      </c>
      <c r="AA102" s="194"/>
      <c r="AB102" s="193" t="s">
        <v>5</v>
      </c>
      <c r="AC102" s="189"/>
      <c r="AD102" s="189" t="s">
        <v>6</v>
      </c>
      <c r="AE102" s="194"/>
      <c r="AF102" s="193" t="s">
        <v>5</v>
      </c>
      <c r="AG102" s="189"/>
      <c r="AH102" s="189" t="s">
        <v>6</v>
      </c>
      <c r="AI102" s="190"/>
    </row>
    <row r="103" spans="1:35" ht="12.75" customHeight="1" x14ac:dyDescent="0.2">
      <c r="T103" s="84"/>
      <c r="U103" s="85">
        <v>1</v>
      </c>
      <c r="V103" s="86">
        <v>1</v>
      </c>
      <c r="W103" s="87"/>
      <c r="X103" s="88"/>
      <c r="Y103" s="85">
        <v>41</v>
      </c>
      <c r="Z103" s="86">
        <v>41</v>
      </c>
      <c r="AA103" s="89"/>
      <c r="AB103" s="88"/>
      <c r="AC103" s="85">
        <v>81</v>
      </c>
      <c r="AD103" s="86">
        <v>81</v>
      </c>
      <c r="AE103" s="89"/>
      <c r="AF103" s="88"/>
      <c r="AG103" s="85">
        <v>121</v>
      </c>
      <c r="AH103" s="86">
        <v>121</v>
      </c>
      <c r="AI103" s="90"/>
    </row>
    <row r="104" spans="1:35" ht="12.75" customHeight="1" x14ac:dyDescent="0.2">
      <c r="T104" s="75"/>
      <c r="U104" s="76">
        <v>2</v>
      </c>
      <c r="V104" s="77">
        <v>2</v>
      </c>
      <c r="W104" s="40"/>
      <c r="X104" s="82"/>
      <c r="Y104" s="76">
        <v>42</v>
      </c>
      <c r="Z104" s="77">
        <v>42</v>
      </c>
      <c r="AA104" s="78"/>
      <c r="AB104" s="82"/>
      <c r="AC104" s="76">
        <v>82</v>
      </c>
      <c r="AD104" s="77">
        <v>82</v>
      </c>
      <c r="AE104" s="78"/>
      <c r="AF104" s="82"/>
      <c r="AG104" s="76">
        <v>122</v>
      </c>
      <c r="AH104" s="77">
        <v>122</v>
      </c>
      <c r="AI104" s="43"/>
    </row>
    <row r="105" spans="1:35" ht="12.75" customHeight="1" x14ac:dyDescent="0.2">
      <c r="T105" s="75"/>
      <c r="U105" s="76">
        <v>3</v>
      </c>
      <c r="V105" s="77">
        <v>3</v>
      </c>
      <c r="W105" s="40"/>
      <c r="X105" s="82"/>
      <c r="Y105" s="76">
        <v>43</v>
      </c>
      <c r="Z105" s="77">
        <v>43</v>
      </c>
      <c r="AA105" s="78"/>
      <c r="AB105" s="82"/>
      <c r="AC105" s="76">
        <v>83</v>
      </c>
      <c r="AD105" s="77">
        <v>83</v>
      </c>
      <c r="AE105" s="78"/>
      <c r="AF105" s="82"/>
      <c r="AG105" s="76">
        <v>123</v>
      </c>
      <c r="AH105" s="77">
        <v>123</v>
      </c>
      <c r="AI105" s="43"/>
    </row>
    <row r="106" spans="1:35" ht="12.75" customHeight="1" x14ac:dyDescent="0.2">
      <c r="T106" s="75"/>
      <c r="U106" s="76">
        <v>4</v>
      </c>
      <c r="V106" s="77">
        <v>4</v>
      </c>
      <c r="W106" s="40"/>
      <c r="X106" s="82"/>
      <c r="Y106" s="76">
        <v>44</v>
      </c>
      <c r="Z106" s="77">
        <v>44</v>
      </c>
      <c r="AA106" s="78"/>
      <c r="AB106" s="82"/>
      <c r="AC106" s="76">
        <v>84</v>
      </c>
      <c r="AD106" s="77">
        <v>84</v>
      </c>
      <c r="AE106" s="78"/>
      <c r="AF106" s="82"/>
      <c r="AG106" s="76">
        <v>124</v>
      </c>
      <c r="AH106" s="77">
        <v>124</v>
      </c>
      <c r="AI106" s="43"/>
    </row>
    <row r="107" spans="1:35" ht="12.75" customHeight="1" x14ac:dyDescent="0.2">
      <c r="T107" s="75"/>
      <c r="U107" s="76">
        <v>5</v>
      </c>
      <c r="V107" s="77">
        <v>5</v>
      </c>
      <c r="W107" s="40"/>
      <c r="X107" s="82"/>
      <c r="Y107" s="76">
        <v>45</v>
      </c>
      <c r="Z107" s="77">
        <v>45</v>
      </c>
      <c r="AA107" s="78"/>
      <c r="AB107" s="82"/>
      <c r="AC107" s="76">
        <v>85</v>
      </c>
      <c r="AD107" s="77">
        <v>85</v>
      </c>
      <c r="AE107" s="78"/>
      <c r="AF107" s="82"/>
      <c r="AG107" s="76">
        <v>125</v>
      </c>
      <c r="AH107" s="77">
        <v>125</v>
      </c>
      <c r="AI107" s="43"/>
    </row>
    <row r="108" spans="1:35" ht="12.75" customHeight="1" x14ac:dyDescent="0.2">
      <c r="T108" s="75"/>
      <c r="U108" s="76">
        <v>6</v>
      </c>
      <c r="V108" s="77">
        <v>6</v>
      </c>
      <c r="W108" s="40"/>
      <c r="X108" s="82"/>
      <c r="Y108" s="76">
        <v>46</v>
      </c>
      <c r="Z108" s="77">
        <v>46</v>
      </c>
      <c r="AA108" s="78"/>
      <c r="AB108" s="82"/>
      <c r="AC108" s="76">
        <v>86</v>
      </c>
      <c r="AD108" s="77">
        <v>86</v>
      </c>
      <c r="AE108" s="78"/>
      <c r="AF108" s="82"/>
      <c r="AG108" s="76">
        <v>126</v>
      </c>
      <c r="AH108" s="77">
        <v>126</v>
      </c>
      <c r="AI108" s="43"/>
    </row>
    <row r="109" spans="1:35" ht="12.75" customHeight="1" x14ac:dyDescent="0.2">
      <c r="T109" s="75"/>
      <c r="U109" s="76">
        <v>7</v>
      </c>
      <c r="V109" s="77">
        <v>7</v>
      </c>
      <c r="W109" s="40"/>
      <c r="X109" s="82"/>
      <c r="Y109" s="76">
        <v>47</v>
      </c>
      <c r="Z109" s="77">
        <v>47</v>
      </c>
      <c r="AA109" s="78"/>
      <c r="AB109" s="82"/>
      <c r="AC109" s="76">
        <v>87</v>
      </c>
      <c r="AD109" s="77">
        <v>87</v>
      </c>
      <c r="AE109" s="78"/>
      <c r="AF109" s="82"/>
      <c r="AG109" s="76">
        <v>127</v>
      </c>
      <c r="AH109" s="77">
        <v>127</v>
      </c>
      <c r="AI109" s="43"/>
    </row>
    <row r="110" spans="1:35" ht="12.75" customHeight="1" x14ac:dyDescent="0.2">
      <c r="T110" s="75"/>
      <c r="U110" s="76">
        <v>8</v>
      </c>
      <c r="V110" s="77">
        <v>8</v>
      </c>
      <c r="W110" s="40"/>
      <c r="X110" s="82"/>
      <c r="Y110" s="76">
        <v>48</v>
      </c>
      <c r="Z110" s="77">
        <v>48</v>
      </c>
      <c r="AA110" s="78"/>
      <c r="AB110" s="82"/>
      <c r="AC110" s="76">
        <v>88</v>
      </c>
      <c r="AD110" s="77">
        <v>88</v>
      </c>
      <c r="AE110" s="78"/>
      <c r="AF110" s="82"/>
      <c r="AG110" s="76">
        <v>128</v>
      </c>
      <c r="AH110" s="77">
        <v>128</v>
      </c>
      <c r="AI110" s="43"/>
    </row>
    <row r="111" spans="1:35" ht="12.75" customHeight="1" x14ac:dyDescent="0.2">
      <c r="T111" s="75"/>
      <c r="U111" s="76">
        <v>9</v>
      </c>
      <c r="V111" s="77">
        <v>9</v>
      </c>
      <c r="W111" s="40"/>
      <c r="X111" s="82"/>
      <c r="Y111" s="76">
        <v>49</v>
      </c>
      <c r="Z111" s="77">
        <v>49</v>
      </c>
      <c r="AA111" s="78"/>
      <c r="AB111" s="82"/>
      <c r="AC111" s="76">
        <v>89</v>
      </c>
      <c r="AD111" s="77">
        <v>89</v>
      </c>
      <c r="AE111" s="78"/>
      <c r="AF111" s="82"/>
      <c r="AG111" s="76">
        <v>129</v>
      </c>
      <c r="AH111" s="77">
        <v>129</v>
      </c>
      <c r="AI111" s="43"/>
    </row>
    <row r="112" spans="1:35" ht="12.75" customHeight="1" x14ac:dyDescent="0.2">
      <c r="T112" s="75"/>
      <c r="U112" s="76">
        <v>10</v>
      </c>
      <c r="V112" s="77">
        <v>10</v>
      </c>
      <c r="W112" s="40"/>
      <c r="X112" s="82"/>
      <c r="Y112" s="76">
        <v>50</v>
      </c>
      <c r="Z112" s="77">
        <v>50</v>
      </c>
      <c r="AA112" s="78"/>
      <c r="AB112" s="82"/>
      <c r="AC112" s="76">
        <v>90</v>
      </c>
      <c r="AD112" s="77">
        <v>90</v>
      </c>
      <c r="AE112" s="78"/>
      <c r="AF112" s="82"/>
      <c r="AG112" s="76">
        <v>130</v>
      </c>
      <c r="AH112" s="77">
        <v>130</v>
      </c>
      <c r="AI112" s="43"/>
    </row>
    <row r="113" spans="20:35" ht="12.75" customHeight="1" x14ac:dyDescent="0.2">
      <c r="T113" s="75"/>
      <c r="U113" s="76">
        <v>11</v>
      </c>
      <c r="V113" s="77">
        <v>11</v>
      </c>
      <c r="W113" s="40"/>
      <c r="X113" s="82"/>
      <c r="Y113" s="76">
        <v>51</v>
      </c>
      <c r="Z113" s="77">
        <v>51</v>
      </c>
      <c r="AA113" s="78"/>
      <c r="AB113" s="82"/>
      <c r="AC113" s="76">
        <v>91</v>
      </c>
      <c r="AD113" s="77">
        <v>91</v>
      </c>
      <c r="AE113" s="78"/>
      <c r="AF113" s="82"/>
      <c r="AG113" s="76">
        <v>131</v>
      </c>
      <c r="AH113" s="77">
        <v>131</v>
      </c>
      <c r="AI113" s="43"/>
    </row>
    <row r="114" spans="20:35" ht="12.75" customHeight="1" x14ac:dyDescent="0.2">
      <c r="T114" s="75"/>
      <c r="U114" s="76">
        <v>12</v>
      </c>
      <c r="V114" s="77">
        <v>12</v>
      </c>
      <c r="W114" s="40"/>
      <c r="X114" s="82"/>
      <c r="Y114" s="76">
        <v>52</v>
      </c>
      <c r="Z114" s="77">
        <v>52</v>
      </c>
      <c r="AA114" s="78"/>
      <c r="AB114" s="82"/>
      <c r="AC114" s="76">
        <v>92</v>
      </c>
      <c r="AD114" s="77">
        <v>92</v>
      </c>
      <c r="AE114" s="78"/>
      <c r="AF114" s="82"/>
      <c r="AG114" s="76">
        <v>132</v>
      </c>
      <c r="AH114" s="77">
        <v>132</v>
      </c>
      <c r="AI114" s="43"/>
    </row>
    <row r="115" spans="20:35" ht="12.75" customHeight="1" x14ac:dyDescent="0.2">
      <c r="T115" s="75"/>
      <c r="U115" s="76">
        <v>13</v>
      </c>
      <c r="V115" s="77">
        <v>13</v>
      </c>
      <c r="W115" s="40"/>
      <c r="X115" s="82"/>
      <c r="Y115" s="76">
        <v>53</v>
      </c>
      <c r="Z115" s="77">
        <v>53</v>
      </c>
      <c r="AA115" s="78"/>
      <c r="AB115" s="82"/>
      <c r="AC115" s="76">
        <v>93</v>
      </c>
      <c r="AD115" s="77">
        <v>93</v>
      </c>
      <c r="AE115" s="78"/>
      <c r="AF115" s="82"/>
      <c r="AG115" s="76">
        <v>133</v>
      </c>
      <c r="AH115" s="77">
        <v>133</v>
      </c>
      <c r="AI115" s="43"/>
    </row>
    <row r="116" spans="20:35" ht="12.75" customHeight="1" x14ac:dyDescent="0.2">
      <c r="T116" s="75"/>
      <c r="U116" s="76">
        <v>14</v>
      </c>
      <c r="V116" s="77">
        <v>14</v>
      </c>
      <c r="W116" s="40"/>
      <c r="X116" s="82"/>
      <c r="Y116" s="76">
        <v>54</v>
      </c>
      <c r="Z116" s="77">
        <v>54</v>
      </c>
      <c r="AA116" s="78"/>
      <c r="AB116" s="82"/>
      <c r="AC116" s="76">
        <v>94</v>
      </c>
      <c r="AD116" s="77">
        <v>94</v>
      </c>
      <c r="AE116" s="78"/>
      <c r="AF116" s="82"/>
      <c r="AG116" s="76">
        <v>134</v>
      </c>
      <c r="AH116" s="77">
        <v>134</v>
      </c>
      <c r="AI116" s="43"/>
    </row>
    <row r="117" spans="20:35" ht="12.75" customHeight="1" x14ac:dyDescent="0.2">
      <c r="T117" s="75"/>
      <c r="U117" s="76">
        <v>15</v>
      </c>
      <c r="V117" s="77">
        <v>15</v>
      </c>
      <c r="W117" s="40"/>
      <c r="X117" s="82"/>
      <c r="Y117" s="76">
        <v>55</v>
      </c>
      <c r="Z117" s="77">
        <v>55</v>
      </c>
      <c r="AA117" s="78"/>
      <c r="AB117" s="82"/>
      <c r="AC117" s="76">
        <v>95</v>
      </c>
      <c r="AD117" s="77">
        <v>95</v>
      </c>
      <c r="AE117" s="78"/>
      <c r="AF117" s="82"/>
      <c r="AG117" s="76">
        <v>135</v>
      </c>
      <c r="AH117" s="77">
        <v>135</v>
      </c>
      <c r="AI117" s="43"/>
    </row>
    <row r="118" spans="20:35" ht="12.75" customHeight="1" x14ac:dyDescent="0.2">
      <c r="T118" s="75"/>
      <c r="U118" s="76">
        <v>16</v>
      </c>
      <c r="V118" s="77">
        <v>16</v>
      </c>
      <c r="W118" s="40"/>
      <c r="X118" s="82"/>
      <c r="Y118" s="76">
        <v>56</v>
      </c>
      <c r="Z118" s="77">
        <v>56</v>
      </c>
      <c r="AA118" s="78"/>
      <c r="AB118" s="82"/>
      <c r="AC118" s="76">
        <v>96</v>
      </c>
      <c r="AD118" s="77">
        <v>96</v>
      </c>
      <c r="AE118" s="78"/>
      <c r="AF118" s="82"/>
      <c r="AG118" s="76">
        <v>136</v>
      </c>
      <c r="AH118" s="77">
        <v>136</v>
      </c>
      <c r="AI118" s="43"/>
    </row>
    <row r="119" spans="20:35" ht="12.75" customHeight="1" x14ac:dyDescent="0.2">
      <c r="T119" s="75"/>
      <c r="U119" s="76">
        <v>17</v>
      </c>
      <c r="V119" s="77">
        <v>17</v>
      </c>
      <c r="W119" s="40"/>
      <c r="X119" s="82"/>
      <c r="Y119" s="76">
        <v>57</v>
      </c>
      <c r="Z119" s="77">
        <v>57</v>
      </c>
      <c r="AA119" s="78"/>
      <c r="AB119" s="82"/>
      <c r="AC119" s="76">
        <v>97</v>
      </c>
      <c r="AD119" s="77">
        <v>97</v>
      </c>
      <c r="AE119" s="78"/>
      <c r="AF119" s="82"/>
      <c r="AG119" s="76">
        <v>137</v>
      </c>
      <c r="AH119" s="77">
        <v>137</v>
      </c>
      <c r="AI119" s="43"/>
    </row>
    <row r="120" spans="20:35" ht="12.75" customHeight="1" x14ac:dyDescent="0.2">
      <c r="T120" s="75"/>
      <c r="U120" s="76">
        <v>18</v>
      </c>
      <c r="V120" s="77">
        <v>18</v>
      </c>
      <c r="W120" s="40"/>
      <c r="X120" s="82"/>
      <c r="Y120" s="76">
        <v>58</v>
      </c>
      <c r="Z120" s="77">
        <v>58</v>
      </c>
      <c r="AA120" s="78"/>
      <c r="AB120" s="82"/>
      <c r="AC120" s="76">
        <v>98</v>
      </c>
      <c r="AD120" s="77">
        <v>98</v>
      </c>
      <c r="AE120" s="78"/>
      <c r="AF120" s="82"/>
      <c r="AG120" s="76">
        <v>138</v>
      </c>
      <c r="AH120" s="77">
        <v>138</v>
      </c>
      <c r="AI120" s="43"/>
    </row>
    <row r="121" spans="20:35" ht="12.75" customHeight="1" x14ac:dyDescent="0.2">
      <c r="T121" s="75"/>
      <c r="U121" s="76">
        <v>19</v>
      </c>
      <c r="V121" s="77">
        <v>19</v>
      </c>
      <c r="W121" s="40"/>
      <c r="X121" s="82"/>
      <c r="Y121" s="76">
        <v>59</v>
      </c>
      <c r="Z121" s="77">
        <v>59</v>
      </c>
      <c r="AA121" s="78"/>
      <c r="AB121" s="82"/>
      <c r="AC121" s="76">
        <v>99</v>
      </c>
      <c r="AD121" s="77">
        <v>99</v>
      </c>
      <c r="AE121" s="78"/>
      <c r="AF121" s="82"/>
      <c r="AG121" s="76">
        <v>139</v>
      </c>
      <c r="AH121" s="77">
        <v>139</v>
      </c>
      <c r="AI121" s="43"/>
    </row>
    <row r="122" spans="20:35" ht="12.75" customHeight="1" x14ac:dyDescent="0.2">
      <c r="T122" s="75"/>
      <c r="U122" s="76">
        <v>20</v>
      </c>
      <c r="V122" s="77">
        <v>20</v>
      </c>
      <c r="W122" s="40"/>
      <c r="X122" s="82"/>
      <c r="Y122" s="76">
        <v>60</v>
      </c>
      <c r="Z122" s="77">
        <v>60</v>
      </c>
      <c r="AA122" s="78"/>
      <c r="AB122" s="82"/>
      <c r="AC122" s="76">
        <v>100</v>
      </c>
      <c r="AD122" s="77">
        <v>100</v>
      </c>
      <c r="AE122" s="78"/>
      <c r="AF122" s="82"/>
      <c r="AG122" s="76">
        <v>140</v>
      </c>
      <c r="AH122" s="77">
        <v>140</v>
      </c>
      <c r="AI122" s="43"/>
    </row>
    <row r="123" spans="20:35" ht="12.75" customHeight="1" x14ac:dyDescent="0.2">
      <c r="T123" s="75"/>
      <c r="U123" s="76">
        <v>21</v>
      </c>
      <c r="V123" s="77">
        <v>21</v>
      </c>
      <c r="W123" s="40"/>
      <c r="X123" s="82"/>
      <c r="Y123" s="76">
        <v>61</v>
      </c>
      <c r="Z123" s="77">
        <v>61</v>
      </c>
      <c r="AA123" s="78"/>
      <c r="AB123" s="82"/>
      <c r="AC123" s="76">
        <v>101</v>
      </c>
      <c r="AD123" s="77">
        <v>101</v>
      </c>
      <c r="AE123" s="78"/>
      <c r="AF123" s="82"/>
      <c r="AG123" s="76">
        <v>141</v>
      </c>
      <c r="AH123" s="77">
        <v>141</v>
      </c>
      <c r="AI123" s="43"/>
    </row>
    <row r="124" spans="20:35" ht="12.75" customHeight="1" x14ac:dyDescent="0.2">
      <c r="T124" s="75"/>
      <c r="U124" s="76">
        <v>22</v>
      </c>
      <c r="V124" s="77">
        <v>22</v>
      </c>
      <c r="W124" s="40"/>
      <c r="X124" s="82"/>
      <c r="Y124" s="76">
        <v>62</v>
      </c>
      <c r="Z124" s="77">
        <v>62</v>
      </c>
      <c r="AA124" s="78"/>
      <c r="AB124" s="82"/>
      <c r="AC124" s="76">
        <v>102</v>
      </c>
      <c r="AD124" s="77">
        <v>102</v>
      </c>
      <c r="AE124" s="78"/>
      <c r="AF124" s="82"/>
      <c r="AG124" s="76">
        <v>142</v>
      </c>
      <c r="AH124" s="77">
        <v>142</v>
      </c>
      <c r="AI124" s="43"/>
    </row>
    <row r="125" spans="20:35" ht="12.75" customHeight="1" x14ac:dyDescent="0.2">
      <c r="T125" s="75"/>
      <c r="U125" s="76">
        <v>23</v>
      </c>
      <c r="V125" s="77">
        <v>23</v>
      </c>
      <c r="W125" s="40"/>
      <c r="X125" s="82"/>
      <c r="Y125" s="76">
        <v>63</v>
      </c>
      <c r="Z125" s="77">
        <v>63</v>
      </c>
      <c r="AA125" s="78"/>
      <c r="AB125" s="82"/>
      <c r="AC125" s="76">
        <v>103</v>
      </c>
      <c r="AD125" s="77">
        <v>103</v>
      </c>
      <c r="AE125" s="78"/>
      <c r="AF125" s="82"/>
      <c r="AG125" s="76">
        <v>143</v>
      </c>
      <c r="AH125" s="77">
        <v>143</v>
      </c>
      <c r="AI125" s="43"/>
    </row>
    <row r="126" spans="20:35" ht="12.75" customHeight="1" x14ac:dyDescent="0.2">
      <c r="T126" s="75"/>
      <c r="U126" s="76">
        <v>24</v>
      </c>
      <c r="V126" s="77">
        <v>24</v>
      </c>
      <c r="W126" s="40"/>
      <c r="X126" s="82"/>
      <c r="Y126" s="76">
        <v>64</v>
      </c>
      <c r="Z126" s="77">
        <v>64</v>
      </c>
      <c r="AA126" s="78"/>
      <c r="AB126" s="82"/>
      <c r="AC126" s="76">
        <v>104</v>
      </c>
      <c r="AD126" s="77">
        <v>104</v>
      </c>
      <c r="AE126" s="78"/>
      <c r="AF126" s="82"/>
      <c r="AG126" s="76">
        <v>144</v>
      </c>
      <c r="AH126" s="77">
        <v>144</v>
      </c>
      <c r="AI126" s="43"/>
    </row>
    <row r="127" spans="20:35" ht="12.75" customHeight="1" x14ac:dyDescent="0.2">
      <c r="T127" s="75"/>
      <c r="U127" s="76">
        <v>25</v>
      </c>
      <c r="V127" s="77">
        <v>25</v>
      </c>
      <c r="W127" s="40"/>
      <c r="X127" s="82"/>
      <c r="Y127" s="76">
        <v>65</v>
      </c>
      <c r="Z127" s="77">
        <v>65</v>
      </c>
      <c r="AA127" s="78"/>
      <c r="AB127" s="82"/>
      <c r="AC127" s="76">
        <v>105</v>
      </c>
      <c r="AD127" s="77">
        <v>105</v>
      </c>
      <c r="AE127" s="78"/>
      <c r="AF127" s="82"/>
      <c r="AG127" s="76">
        <v>145</v>
      </c>
      <c r="AH127" s="77">
        <v>145</v>
      </c>
      <c r="AI127" s="43"/>
    </row>
    <row r="128" spans="20:35" ht="12.75" customHeight="1" x14ac:dyDescent="0.2">
      <c r="T128" s="75"/>
      <c r="U128" s="76">
        <v>26</v>
      </c>
      <c r="V128" s="77">
        <v>26</v>
      </c>
      <c r="W128" s="40"/>
      <c r="X128" s="82"/>
      <c r="Y128" s="76">
        <v>66</v>
      </c>
      <c r="Z128" s="77">
        <v>66</v>
      </c>
      <c r="AA128" s="78"/>
      <c r="AB128" s="82"/>
      <c r="AC128" s="76">
        <v>106</v>
      </c>
      <c r="AD128" s="77">
        <v>106</v>
      </c>
      <c r="AE128" s="78"/>
      <c r="AF128" s="82"/>
      <c r="AG128" s="76">
        <v>146</v>
      </c>
      <c r="AH128" s="77">
        <v>146</v>
      </c>
      <c r="AI128" s="43"/>
    </row>
    <row r="129" spans="20:35" ht="12.75" customHeight="1" x14ac:dyDescent="0.2">
      <c r="T129" s="75"/>
      <c r="U129" s="76">
        <v>27</v>
      </c>
      <c r="V129" s="77">
        <v>27</v>
      </c>
      <c r="W129" s="40"/>
      <c r="X129" s="82"/>
      <c r="Y129" s="76">
        <v>67</v>
      </c>
      <c r="Z129" s="77">
        <v>67</v>
      </c>
      <c r="AA129" s="78"/>
      <c r="AB129" s="82"/>
      <c r="AC129" s="76">
        <v>107</v>
      </c>
      <c r="AD129" s="77">
        <v>107</v>
      </c>
      <c r="AE129" s="78"/>
      <c r="AF129" s="82"/>
      <c r="AG129" s="76">
        <v>147</v>
      </c>
      <c r="AH129" s="77">
        <v>147</v>
      </c>
      <c r="AI129" s="43"/>
    </row>
    <row r="130" spans="20:35" ht="12.75" customHeight="1" x14ac:dyDescent="0.2">
      <c r="T130" s="75"/>
      <c r="U130" s="76">
        <v>28</v>
      </c>
      <c r="V130" s="77">
        <v>28</v>
      </c>
      <c r="W130" s="40"/>
      <c r="X130" s="82"/>
      <c r="Y130" s="76">
        <v>68</v>
      </c>
      <c r="Z130" s="77">
        <v>68</v>
      </c>
      <c r="AA130" s="78"/>
      <c r="AB130" s="82"/>
      <c r="AC130" s="76">
        <v>108</v>
      </c>
      <c r="AD130" s="77">
        <v>108</v>
      </c>
      <c r="AE130" s="78"/>
      <c r="AF130" s="82"/>
      <c r="AG130" s="76">
        <v>148</v>
      </c>
      <c r="AH130" s="77">
        <v>148</v>
      </c>
      <c r="AI130" s="43"/>
    </row>
    <row r="131" spans="20:35" ht="12.75" customHeight="1" x14ac:dyDescent="0.2">
      <c r="T131" s="75"/>
      <c r="U131" s="76">
        <v>29</v>
      </c>
      <c r="V131" s="77">
        <v>29</v>
      </c>
      <c r="W131" s="40"/>
      <c r="X131" s="82"/>
      <c r="Y131" s="76">
        <v>69</v>
      </c>
      <c r="Z131" s="77">
        <v>69</v>
      </c>
      <c r="AA131" s="78"/>
      <c r="AB131" s="82"/>
      <c r="AC131" s="76">
        <v>109</v>
      </c>
      <c r="AD131" s="77">
        <v>109</v>
      </c>
      <c r="AE131" s="78"/>
      <c r="AF131" s="82"/>
      <c r="AG131" s="76">
        <v>149</v>
      </c>
      <c r="AH131" s="77">
        <v>149</v>
      </c>
      <c r="AI131" s="43"/>
    </row>
    <row r="132" spans="20:35" ht="12.75" customHeight="1" x14ac:dyDescent="0.2">
      <c r="T132" s="75"/>
      <c r="U132" s="76">
        <v>30</v>
      </c>
      <c r="V132" s="77">
        <v>30</v>
      </c>
      <c r="W132" s="40"/>
      <c r="X132" s="82"/>
      <c r="Y132" s="76">
        <v>70</v>
      </c>
      <c r="Z132" s="77">
        <v>70</v>
      </c>
      <c r="AA132" s="78"/>
      <c r="AB132" s="82"/>
      <c r="AC132" s="76">
        <v>110</v>
      </c>
      <c r="AD132" s="77">
        <v>110</v>
      </c>
      <c r="AE132" s="78"/>
      <c r="AF132" s="82"/>
      <c r="AG132" s="76">
        <v>150</v>
      </c>
      <c r="AH132" s="77">
        <v>150</v>
      </c>
      <c r="AI132" s="43"/>
    </row>
    <row r="133" spans="20:35" ht="12.75" customHeight="1" x14ac:dyDescent="0.2">
      <c r="T133" s="75"/>
      <c r="U133" s="76">
        <v>31</v>
      </c>
      <c r="V133" s="77">
        <v>31</v>
      </c>
      <c r="W133" s="40"/>
      <c r="X133" s="82"/>
      <c r="Y133" s="76">
        <v>71</v>
      </c>
      <c r="Z133" s="77">
        <v>71</v>
      </c>
      <c r="AA133" s="78"/>
      <c r="AB133" s="82"/>
      <c r="AC133" s="76">
        <v>111</v>
      </c>
      <c r="AD133" s="77">
        <v>111</v>
      </c>
      <c r="AE133" s="78"/>
      <c r="AF133" s="82"/>
      <c r="AG133" s="76">
        <v>151</v>
      </c>
      <c r="AH133" s="77">
        <v>151</v>
      </c>
      <c r="AI133" s="43"/>
    </row>
    <row r="134" spans="20:35" ht="12.75" customHeight="1" x14ac:dyDescent="0.2">
      <c r="T134" s="75"/>
      <c r="U134" s="76">
        <v>32</v>
      </c>
      <c r="V134" s="77">
        <v>32</v>
      </c>
      <c r="W134" s="40"/>
      <c r="X134" s="82"/>
      <c r="Y134" s="76">
        <v>72</v>
      </c>
      <c r="Z134" s="77">
        <v>72</v>
      </c>
      <c r="AA134" s="78"/>
      <c r="AB134" s="82"/>
      <c r="AC134" s="76">
        <v>112</v>
      </c>
      <c r="AD134" s="77">
        <v>112</v>
      </c>
      <c r="AE134" s="78"/>
      <c r="AF134" s="82"/>
      <c r="AG134" s="76">
        <v>152</v>
      </c>
      <c r="AH134" s="77">
        <v>152</v>
      </c>
      <c r="AI134" s="43"/>
    </row>
    <row r="135" spans="20:35" ht="12.75" customHeight="1" x14ac:dyDescent="0.2">
      <c r="T135" s="75"/>
      <c r="U135" s="76">
        <v>33</v>
      </c>
      <c r="V135" s="77">
        <v>33</v>
      </c>
      <c r="W135" s="40"/>
      <c r="X135" s="82"/>
      <c r="Y135" s="76">
        <v>73</v>
      </c>
      <c r="Z135" s="77">
        <v>73</v>
      </c>
      <c r="AA135" s="78"/>
      <c r="AB135" s="82"/>
      <c r="AC135" s="76">
        <v>113</v>
      </c>
      <c r="AD135" s="77">
        <v>113</v>
      </c>
      <c r="AE135" s="78"/>
      <c r="AF135" s="82"/>
      <c r="AG135" s="76">
        <v>153</v>
      </c>
      <c r="AH135" s="77">
        <v>153</v>
      </c>
      <c r="AI135" s="43"/>
    </row>
    <row r="136" spans="20:35" ht="12.75" customHeight="1" x14ac:dyDescent="0.2">
      <c r="T136" s="75"/>
      <c r="U136" s="76">
        <v>34</v>
      </c>
      <c r="V136" s="77">
        <v>34</v>
      </c>
      <c r="W136" s="40"/>
      <c r="X136" s="82"/>
      <c r="Y136" s="76">
        <v>74</v>
      </c>
      <c r="Z136" s="77">
        <v>74</v>
      </c>
      <c r="AA136" s="78"/>
      <c r="AB136" s="82"/>
      <c r="AC136" s="76">
        <v>114</v>
      </c>
      <c r="AD136" s="77">
        <v>114</v>
      </c>
      <c r="AE136" s="78"/>
      <c r="AF136" s="82"/>
      <c r="AG136" s="76">
        <v>154</v>
      </c>
      <c r="AH136" s="77">
        <v>154</v>
      </c>
      <c r="AI136" s="43"/>
    </row>
    <row r="137" spans="20:35" ht="12.75" customHeight="1" x14ac:dyDescent="0.2">
      <c r="T137" s="75"/>
      <c r="U137" s="76">
        <v>35</v>
      </c>
      <c r="V137" s="77">
        <v>35</v>
      </c>
      <c r="W137" s="40"/>
      <c r="X137" s="82"/>
      <c r="Y137" s="76">
        <v>75</v>
      </c>
      <c r="Z137" s="77">
        <v>75</v>
      </c>
      <c r="AA137" s="78"/>
      <c r="AB137" s="82"/>
      <c r="AC137" s="76">
        <v>115</v>
      </c>
      <c r="AD137" s="77">
        <v>115</v>
      </c>
      <c r="AE137" s="78"/>
      <c r="AF137" s="82"/>
      <c r="AG137" s="76">
        <v>155</v>
      </c>
      <c r="AH137" s="77">
        <v>155</v>
      </c>
      <c r="AI137" s="43"/>
    </row>
    <row r="138" spans="20:35" ht="12.75" customHeight="1" x14ac:dyDescent="0.2">
      <c r="T138" s="75"/>
      <c r="U138" s="76">
        <v>36</v>
      </c>
      <c r="V138" s="77">
        <v>36</v>
      </c>
      <c r="W138" s="40"/>
      <c r="X138" s="82"/>
      <c r="Y138" s="76">
        <v>76</v>
      </c>
      <c r="Z138" s="77">
        <v>76</v>
      </c>
      <c r="AA138" s="78"/>
      <c r="AB138" s="82"/>
      <c r="AC138" s="76">
        <v>116</v>
      </c>
      <c r="AD138" s="77">
        <v>116</v>
      </c>
      <c r="AE138" s="78"/>
      <c r="AF138" s="82"/>
      <c r="AG138" s="76">
        <v>156</v>
      </c>
      <c r="AH138" s="77">
        <v>156</v>
      </c>
      <c r="AI138" s="43"/>
    </row>
    <row r="139" spans="20:35" ht="12.75" customHeight="1" x14ac:dyDescent="0.2">
      <c r="T139" s="75"/>
      <c r="U139" s="76">
        <v>37</v>
      </c>
      <c r="V139" s="77">
        <v>37</v>
      </c>
      <c r="W139" s="40"/>
      <c r="X139" s="82"/>
      <c r="Y139" s="76">
        <v>77</v>
      </c>
      <c r="Z139" s="77">
        <v>77</v>
      </c>
      <c r="AA139" s="78"/>
      <c r="AB139" s="82"/>
      <c r="AC139" s="76">
        <v>117</v>
      </c>
      <c r="AD139" s="77">
        <v>117</v>
      </c>
      <c r="AE139" s="78"/>
      <c r="AF139" s="82"/>
      <c r="AG139" s="76">
        <v>157</v>
      </c>
      <c r="AH139" s="77">
        <v>157</v>
      </c>
      <c r="AI139" s="43"/>
    </row>
    <row r="140" spans="20:35" ht="12.75" customHeight="1" x14ac:dyDescent="0.2">
      <c r="T140" s="75"/>
      <c r="U140" s="76">
        <v>38</v>
      </c>
      <c r="V140" s="77">
        <v>38</v>
      </c>
      <c r="W140" s="40"/>
      <c r="X140" s="82"/>
      <c r="Y140" s="76">
        <v>78</v>
      </c>
      <c r="Z140" s="77">
        <v>78</v>
      </c>
      <c r="AA140" s="78"/>
      <c r="AB140" s="82"/>
      <c r="AC140" s="76">
        <v>118</v>
      </c>
      <c r="AD140" s="77">
        <v>118</v>
      </c>
      <c r="AE140" s="78"/>
      <c r="AF140" s="82"/>
      <c r="AG140" s="76">
        <v>158</v>
      </c>
      <c r="AH140" s="77">
        <v>158</v>
      </c>
      <c r="AI140" s="43"/>
    </row>
    <row r="141" spans="20:35" ht="12.75" customHeight="1" x14ac:dyDescent="0.2">
      <c r="T141" s="75"/>
      <c r="U141" s="76">
        <v>39</v>
      </c>
      <c r="V141" s="77">
        <v>39</v>
      </c>
      <c r="W141" s="40"/>
      <c r="X141" s="82"/>
      <c r="Y141" s="76">
        <v>79</v>
      </c>
      <c r="Z141" s="77">
        <v>79</v>
      </c>
      <c r="AA141" s="78"/>
      <c r="AB141" s="82"/>
      <c r="AC141" s="76">
        <v>119</v>
      </c>
      <c r="AD141" s="77">
        <v>119</v>
      </c>
      <c r="AE141" s="78"/>
      <c r="AF141" s="82"/>
      <c r="AG141" s="76">
        <v>159</v>
      </c>
      <c r="AH141" s="77">
        <v>159</v>
      </c>
      <c r="AI141" s="43"/>
    </row>
    <row r="142" spans="20:35" ht="12.75" customHeight="1" thickBot="1" x14ac:dyDescent="0.25">
      <c r="T142" s="74"/>
      <c r="U142" s="79">
        <v>40</v>
      </c>
      <c r="V142" s="80">
        <v>40</v>
      </c>
      <c r="W142" s="41"/>
      <c r="X142" s="83"/>
      <c r="Y142" s="79">
        <v>80</v>
      </c>
      <c r="Z142" s="80">
        <v>80</v>
      </c>
      <c r="AA142" s="81"/>
      <c r="AB142" s="83"/>
      <c r="AC142" s="79">
        <v>120</v>
      </c>
      <c r="AD142" s="80">
        <v>120</v>
      </c>
      <c r="AE142" s="81"/>
      <c r="AF142" s="83"/>
      <c r="AG142" s="79">
        <v>160</v>
      </c>
      <c r="AH142" s="80">
        <v>160</v>
      </c>
      <c r="AI142" s="38"/>
    </row>
    <row r="143" spans="20:35" ht="12.75" customHeight="1" x14ac:dyDescent="0.2"/>
    <row r="144" spans="20:35" ht="12.75" customHeight="1" x14ac:dyDescent="0.2"/>
  </sheetData>
  <mergeCells count="144">
    <mergeCell ref="A69:E69"/>
    <mergeCell ref="A70:E70"/>
    <mergeCell ref="I69:O69"/>
    <mergeCell ref="I70:O70"/>
    <mergeCell ref="I87:Q87"/>
    <mergeCell ref="E51:K51"/>
    <mergeCell ref="E52:K52"/>
    <mergeCell ref="E53:K53"/>
    <mergeCell ref="N49:R49"/>
    <mergeCell ref="A49:A50"/>
    <mergeCell ref="B49:D50"/>
    <mergeCell ref="A83:H86"/>
    <mergeCell ref="I83:Q86"/>
    <mergeCell ref="E62:K62"/>
    <mergeCell ref="E63:K63"/>
    <mergeCell ref="E64:K64"/>
    <mergeCell ref="E65:K65"/>
    <mergeCell ref="E61:K61"/>
    <mergeCell ref="A71:H74"/>
    <mergeCell ref="A75:H78"/>
    <mergeCell ref="A79:H82"/>
    <mergeCell ref="I71:Q74"/>
    <mergeCell ref="I75:Q78"/>
    <mergeCell ref="I79:Q82"/>
    <mergeCell ref="W3:AI4"/>
    <mergeCell ref="A3:H3"/>
    <mergeCell ref="A4:H4"/>
    <mergeCell ref="E9:R10"/>
    <mergeCell ref="A7:C8"/>
    <mergeCell ref="A5:C5"/>
    <mergeCell ref="A6:C6"/>
    <mergeCell ref="D5:H6"/>
    <mergeCell ref="D7:H7"/>
    <mergeCell ref="J5:K5"/>
    <mergeCell ref="J6:K6"/>
    <mergeCell ref="L5:N6"/>
    <mergeCell ref="Q5:S6"/>
    <mergeCell ref="T3:V3"/>
    <mergeCell ref="T4:V4"/>
    <mergeCell ref="U5:W5"/>
    <mergeCell ref="U6:W6"/>
    <mergeCell ref="X5:AH6"/>
    <mergeCell ref="X7:AA7"/>
    <mergeCell ref="AE7:AH7"/>
    <mergeCell ref="AH102:AI102"/>
    <mergeCell ref="T102:U102"/>
    <mergeCell ref="V102:W102"/>
    <mergeCell ref="X102:Y102"/>
    <mergeCell ref="Z102:AA102"/>
    <mergeCell ref="AB102:AC102"/>
    <mergeCell ref="AD102:AE102"/>
    <mergeCell ref="AF102:AG102"/>
    <mergeCell ref="W71:Z73"/>
    <mergeCell ref="W74:Z76"/>
    <mergeCell ref="W77:Z79"/>
    <mergeCell ref="W80:Z82"/>
    <mergeCell ref="AA74:AA76"/>
    <mergeCell ref="AA80:AA82"/>
    <mergeCell ref="T101:AI101"/>
    <mergeCell ref="AB80:AC82"/>
    <mergeCell ref="AE80:AE82"/>
    <mergeCell ref="AF80:AG82"/>
    <mergeCell ref="W83:Z85"/>
    <mergeCell ref="AA86:AA92"/>
    <mergeCell ref="E24:K24"/>
    <mergeCell ref="E36:K36"/>
    <mergeCell ref="E37:K37"/>
    <mergeCell ref="E35:K35"/>
    <mergeCell ref="E25:K25"/>
    <mergeCell ref="E26:K26"/>
    <mergeCell ref="E27:K27"/>
    <mergeCell ref="E32:K32"/>
    <mergeCell ref="E33:K33"/>
    <mergeCell ref="E34:K34"/>
    <mergeCell ref="E28:K28"/>
    <mergeCell ref="E29:K29"/>
    <mergeCell ref="E30:K30"/>
    <mergeCell ref="E31:K31"/>
    <mergeCell ref="E20:K20"/>
    <mergeCell ref="E21:K21"/>
    <mergeCell ref="E22:K22"/>
    <mergeCell ref="E23:K23"/>
    <mergeCell ref="A1:L2"/>
    <mergeCell ref="J11:R12"/>
    <mergeCell ref="L18:L19"/>
    <mergeCell ref="E18:K19"/>
    <mergeCell ref="B18:D19"/>
    <mergeCell ref="A18:A19"/>
    <mergeCell ref="I3:S4"/>
    <mergeCell ref="N18:R18"/>
    <mergeCell ref="L7:S7"/>
    <mergeCell ref="E66:K66"/>
    <mergeCell ref="E67:K67"/>
    <mergeCell ref="E68:K68"/>
    <mergeCell ref="A38:E38"/>
    <mergeCell ref="A39:E39"/>
    <mergeCell ref="I38:O38"/>
    <mergeCell ref="I39:O39"/>
    <mergeCell ref="E54:K54"/>
    <mergeCell ref="E55:K55"/>
    <mergeCell ref="E56:K56"/>
    <mergeCell ref="E57:K57"/>
    <mergeCell ref="E58:K58"/>
    <mergeCell ref="E59:K59"/>
    <mergeCell ref="E60:K60"/>
    <mergeCell ref="E40:R41"/>
    <mergeCell ref="J42:R43"/>
    <mergeCell ref="E49:K50"/>
    <mergeCell ref="L49:L50"/>
    <mergeCell ref="W66:Z66"/>
    <mergeCell ref="W67:Z67"/>
    <mergeCell ref="W68:Z68"/>
    <mergeCell ref="W69:Z69"/>
    <mergeCell ref="W70:Z70"/>
    <mergeCell ref="T99:X99"/>
    <mergeCell ref="T93:X96"/>
    <mergeCell ref="T97:X98"/>
    <mergeCell ref="Y93:AI98"/>
    <mergeCell ref="Y99:AI99"/>
    <mergeCell ref="AB86:AD92"/>
    <mergeCell ref="AE86:AE92"/>
    <mergeCell ref="AF86:AH92"/>
    <mergeCell ref="AI86:AI92"/>
    <mergeCell ref="AB66:AC66"/>
    <mergeCell ref="AF66:AG66"/>
    <mergeCell ref="AB68:AC68"/>
    <mergeCell ref="AF68:AG68"/>
    <mergeCell ref="AB70:AC70"/>
    <mergeCell ref="AF70:AG70"/>
    <mergeCell ref="AB74:AC76"/>
    <mergeCell ref="AE74:AE76"/>
    <mergeCell ref="AF74:AG76"/>
    <mergeCell ref="A99:R99"/>
    <mergeCell ref="A88:D90"/>
    <mergeCell ref="A91:D92"/>
    <mergeCell ref="A93:D95"/>
    <mergeCell ref="A96:D97"/>
    <mergeCell ref="K93:M95"/>
    <mergeCell ref="K96:M97"/>
    <mergeCell ref="T86:X89"/>
    <mergeCell ref="T90:X92"/>
    <mergeCell ref="E88:Q92"/>
    <mergeCell ref="E93:J97"/>
    <mergeCell ref="N93:R97"/>
  </mergeCells>
  <phoneticPr fontId="1"/>
  <dataValidations count="1">
    <dataValidation imeMode="hiragana" allowBlank="1" showInputMessage="1" showErrorMessage="1" sqref="W3:AI4 Q5 AI5:AI6 I3:S4 L5 E51:K68 R86:R90 E20:K37 O5:O6 T5:U6" xr:uid="{00000000-0002-0000-0100-000000000000}"/>
  </dataValidations>
  <printOptions horizontalCentered="1"/>
  <pageMargins left="0" right="0" top="0.19685039370078741" bottom="0" header="0" footer="0"/>
  <pageSetup paperSize="9" scale="95" orientation="portrait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38</xdr:col>
                    <xdr:colOff>190500</xdr:colOff>
                    <xdr:row>3</xdr:row>
                    <xdr:rowOff>137160</xdr:rowOff>
                  </from>
                  <to>
                    <xdr:col>40</xdr:col>
                    <xdr:colOff>137160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41</xdr:col>
                    <xdr:colOff>99060</xdr:colOff>
                    <xdr:row>3</xdr:row>
                    <xdr:rowOff>137160</xdr:rowOff>
                  </from>
                  <to>
                    <xdr:col>43</xdr:col>
                    <xdr:colOff>38100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Group Box 19">
              <controlPr defaultSize="0" autoFill="0" autoPict="0">
                <anchor moveWithCells="1">
                  <from>
                    <xdr:col>36</xdr:col>
                    <xdr:colOff>68580</xdr:colOff>
                    <xdr:row>3</xdr:row>
                    <xdr:rowOff>30480</xdr:rowOff>
                  </from>
                  <to>
                    <xdr:col>46</xdr:col>
                    <xdr:colOff>45720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7DB24-1249-402D-8335-B73380412F28}">
  <sheetPr>
    <tabColor rgb="FFFF0000"/>
  </sheetPr>
  <dimension ref="A1:R145"/>
  <sheetViews>
    <sheetView tabSelected="1" view="pageBreakPreview" topLeftCell="A37" zoomScaleNormal="110" zoomScaleSheetLayoutView="100" workbookViewId="0">
      <selection activeCell="A3" sqref="A3"/>
    </sheetView>
  </sheetViews>
  <sheetFormatPr defaultColWidth="8.88671875" defaultRowHeight="0" customHeight="1" zeroHeight="1" x14ac:dyDescent="0.2"/>
  <cols>
    <col min="1" max="1" width="3" style="1" customWidth="1"/>
    <col min="2" max="4" width="2.109375" style="1" customWidth="1"/>
    <col min="5" max="5" width="3" style="1" customWidth="1"/>
    <col min="6" max="8" width="2.109375" style="1" customWidth="1"/>
    <col min="9" max="18" width="3" style="1" customWidth="1"/>
    <col min="19" max="16384" width="8.88671875" style="1"/>
  </cols>
  <sheetData>
    <row r="1" spans="1:18" ht="12.75" customHeight="1" x14ac:dyDescent="0.2">
      <c r="A1" s="20" t="s">
        <v>81</v>
      </c>
      <c r="B1" s="45"/>
      <c r="C1" s="45"/>
      <c r="D1" s="45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6" customHeight="1" x14ac:dyDescent="0.2">
      <c r="A2" s="59" t="s">
        <v>86</v>
      </c>
      <c r="B2" s="18"/>
      <c r="C2" s="18"/>
      <c r="D2" s="18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</row>
    <row r="3" spans="1:18" ht="12.75" customHeight="1" x14ac:dyDescent="0.2">
      <c r="A3" s="21" t="s">
        <v>29</v>
      </c>
      <c r="B3" s="17"/>
      <c r="C3" s="17"/>
      <c r="D3" s="17"/>
      <c r="E3" s="17"/>
      <c r="F3" s="17"/>
      <c r="G3" s="17"/>
      <c r="H3" s="17"/>
      <c r="I3" s="17"/>
      <c r="J3" s="173" t="s">
        <v>62</v>
      </c>
      <c r="K3" s="173"/>
      <c r="L3" s="173"/>
      <c r="M3" s="173"/>
      <c r="N3" s="173"/>
      <c r="O3" s="173"/>
      <c r="P3" s="173"/>
      <c r="Q3" s="173"/>
      <c r="R3" s="174"/>
    </row>
    <row r="4" spans="1:18" ht="6" customHeight="1" thickBot="1" x14ac:dyDescent="0.25">
      <c r="A4" s="59" t="s">
        <v>30</v>
      </c>
      <c r="B4" s="18"/>
      <c r="C4" s="18"/>
      <c r="D4" s="18"/>
      <c r="E4" s="17"/>
      <c r="F4" s="17"/>
      <c r="G4" s="17"/>
      <c r="H4" s="17"/>
      <c r="I4" s="17"/>
      <c r="J4" s="173"/>
      <c r="K4" s="173"/>
      <c r="L4" s="173"/>
      <c r="M4" s="173"/>
      <c r="N4" s="173"/>
      <c r="O4" s="173"/>
      <c r="P4" s="173"/>
      <c r="Q4" s="173"/>
      <c r="R4" s="174"/>
    </row>
    <row r="5" spans="1:18" ht="12" customHeight="1" thickBot="1" x14ac:dyDescent="0.25">
      <c r="A5" s="46"/>
      <c r="B5" s="17"/>
      <c r="C5" s="17"/>
      <c r="D5" s="17"/>
      <c r="E5" s="63" t="s">
        <v>79</v>
      </c>
      <c r="G5" s="17"/>
      <c r="H5" s="17"/>
      <c r="I5" s="1" t="s">
        <v>34</v>
      </c>
      <c r="J5" s="11">
        <v>1</v>
      </c>
      <c r="K5" s="11">
        <v>2</v>
      </c>
      <c r="L5" s="11">
        <v>3</v>
      </c>
      <c r="M5" s="11">
        <v>4</v>
      </c>
      <c r="N5" s="10" t="s">
        <v>32</v>
      </c>
      <c r="O5" s="11">
        <v>1</v>
      </c>
      <c r="P5" s="11">
        <v>2</v>
      </c>
      <c r="Q5" s="11">
        <v>3</v>
      </c>
      <c r="R5" s="11">
        <v>4</v>
      </c>
    </row>
    <row r="6" spans="1:18" ht="4.5" customHeight="1" thickBot="1" x14ac:dyDescent="0.25">
      <c r="A6" s="46"/>
      <c r="B6" s="17"/>
      <c r="C6" s="17"/>
      <c r="D6" s="17"/>
      <c r="E6" s="17"/>
      <c r="G6" s="17"/>
      <c r="H6" s="17"/>
      <c r="R6" s="13"/>
    </row>
    <row r="7" spans="1:18" ht="12" customHeight="1" thickBot="1" x14ac:dyDescent="0.25">
      <c r="A7" s="46"/>
      <c r="B7" s="17"/>
      <c r="C7" s="17"/>
      <c r="D7" s="17"/>
      <c r="E7" s="63" t="s">
        <v>79</v>
      </c>
      <c r="G7" s="17"/>
      <c r="H7" s="17"/>
      <c r="I7" s="10" t="s">
        <v>35</v>
      </c>
      <c r="J7" s="11">
        <v>1</v>
      </c>
      <c r="K7" s="11">
        <v>2</v>
      </c>
      <c r="L7" s="11">
        <v>3</v>
      </c>
      <c r="M7" s="11">
        <v>4</v>
      </c>
      <c r="N7" s="10" t="s">
        <v>33</v>
      </c>
      <c r="O7" s="11">
        <v>1</v>
      </c>
      <c r="P7" s="11">
        <v>2</v>
      </c>
      <c r="Q7" s="11">
        <v>3</v>
      </c>
      <c r="R7" s="11">
        <v>4</v>
      </c>
    </row>
    <row r="8" spans="1:18" ht="3.75" customHeight="1" x14ac:dyDescent="0.2">
      <c r="A8" s="46"/>
      <c r="B8" s="17"/>
      <c r="C8" s="17"/>
      <c r="D8" s="17"/>
      <c r="E8" s="17"/>
      <c r="G8" s="17"/>
      <c r="H8" s="17"/>
      <c r="R8" s="13"/>
    </row>
    <row r="9" spans="1:18" ht="12" customHeight="1" thickBot="1" x14ac:dyDescent="0.25">
      <c r="A9" s="47"/>
      <c r="B9" s="48"/>
      <c r="C9" s="48"/>
      <c r="D9" s="48"/>
      <c r="E9" s="64" t="s">
        <v>80</v>
      </c>
      <c r="F9" s="14"/>
      <c r="G9" s="48"/>
      <c r="H9" s="48"/>
      <c r="I9" s="14"/>
      <c r="J9" s="14"/>
      <c r="K9" s="14"/>
      <c r="L9" s="14"/>
      <c r="M9" s="14"/>
      <c r="N9" s="14"/>
      <c r="O9" s="14"/>
      <c r="P9" s="14"/>
      <c r="Q9" s="14"/>
      <c r="R9" s="16"/>
    </row>
    <row r="10" spans="1:18" ht="9.9" customHeight="1" x14ac:dyDescent="0.2">
      <c r="A10" s="183" t="s">
        <v>16</v>
      </c>
      <c r="B10" s="180" t="s">
        <v>31</v>
      </c>
      <c r="C10" s="181"/>
      <c r="D10" s="181"/>
      <c r="E10" s="175" t="s">
        <v>63</v>
      </c>
      <c r="F10" s="175"/>
      <c r="G10" s="175"/>
      <c r="H10" s="175"/>
      <c r="I10" s="175"/>
      <c r="J10" s="175"/>
      <c r="K10" s="175"/>
      <c r="L10" s="177" t="s">
        <v>16</v>
      </c>
      <c r="M10" s="69" t="s">
        <v>37</v>
      </c>
      <c r="N10" s="186" t="s">
        <v>64</v>
      </c>
      <c r="O10" s="186"/>
      <c r="P10" s="186"/>
      <c r="Q10" s="186"/>
      <c r="R10" s="187"/>
    </row>
    <row r="11" spans="1:18" ht="6" customHeight="1" x14ac:dyDescent="0.2">
      <c r="A11" s="184"/>
      <c r="B11" s="182"/>
      <c r="C11" s="182"/>
      <c r="D11" s="182"/>
      <c r="E11" s="176"/>
      <c r="F11" s="176"/>
      <c r="G11" s="176"/>
      <c r="H11" s="176"/>
      <c r="I11" s="176"/>
      <c r="J11" s="176"/>
      <c r="K11" s="176"/>
      <c r="L11" s="178"/>
      <c r="M11" s="70" t="s">
        <v>38</v>
      </c>
      <c r="N11" s="60">
        <v>1</v>
      </c>
      <c r="O11" s="60">
        <v>2</v>
      </c>
      <c r="P11" s="60">
        <v>3</v>
      </c>
      <c r="Q11" s="60">
        <v>4</v>
      </c>
      <c r="R11" s="61">
        <v>5</v>
      </c>
    </row>
    <row r="12" spans="1:18" ht="12" customHeight="1" x14ac:dyDescent="0.2">
      <c r="A12" s="42">
        <v>1</v>
      </c>
      <c r="B12" s="39"/>
      <c r="C12" s="39"/>
      <c r="D12" s="39"/>
      <c r="E12" s="157" t="str">
        <f>IF(メンバー入力!B6="","",IF(#REF!=1,メンバー入力!B6,""))</f>
        <v/>
      </c>
      <c r="F12" s="158"/>
      <c r="G12" s="158"/>
      <c r="H12" s="158"/>
      <c r="I12" s="158"/>
      <c r="J12" s="158"/>
      <c r="K12" s="159"/>
      <c r="L12" s="67" t="str">
        <f>IF(メンバー入力!C6="","",IF(#REF!=1,メンバー入力!C6,""))</f>
        <v/>
      </c>
      <c r="M12" s="71"/>
      <c r="N12" s="65"/>
      <c r="O12" s="39"/>
      <c r="P12" s="39"/>
      <c r="Q12" s="39"/>
      <c r="R12" s="43"/>
    </row>
    <row r="13" spans="1:18" ht="12" customHeight="1" x14ac:dyDescent="0.2">
      <c r="A13" s="42">
        <v>2</v>
      </c>
      <c r="B13" s="39"/>
      <c r="C13" s="39"/>
      <c r="D13" s="39"/>
      <c r="E13" s="157" t="str">
        <f>IF(メンバー入力!B7="","",IF(#REF!=1,メンバー入力!B7,""))</f>
        <v/>
      </c>
      <c r="F13" s="158"/>
      <c r="G13" s="158"/>
      <c r="H13" s="158"/>
      <c r="I13" s="158"/>
      <c r="J13" s="158"/>
      <c r="K13" s="159"/>
      <c r="L13" s="67" t="str">
        <f>IF(メンバー入力!C7="","",IF(#REF!=1,メンバー入力!C7,""))</f>
        <v/>
      </c>
      <c r="M13" s="71"/>
      <c r="N13" s="65"/>
      <c r="O13" s="39"/>
      <c r="P13" s="39"/>
      <c r="Q13" s="39"/>
      <c r="R13" s="43"/>
    </row>
    <row r="14" spans="1:18" ht="12" customHeight="1" x14ac:dyDescent="0.2">
      <c r="A14" s="42">
        <v>3</v>
      </c>
      <c r="B14" s="39"/>
      <c r="C14" s="39"/>
      <c r="D14" s="39"/>
      <c r="E14" s="157" t="str">
        <f>IF(メンバー入力!B8="","",IF(#REF!=1,メンバー入力!B8,""))</f>
        <v/>
      </c>
      <c r="F14" s="158"/>
      <c r="G14" s="158"/>
      <c r="H14" s="158"/>
      <c r="I14" s="158"/>
      <c r="J14" s="158"/>
      <c r="K14" s="159"/>
      <c r="L14" s="67" t="str">
        <f>IF(メンバー入力!C8="","",IF(#REF!=1,メンバー入力!C8,""))</f>
        <v/>
      </c>
      <c r="M14" s="71"/>
      <c r="N14" s="65"/>
      <c r="O14" s="39"/>
      <c r="P14" s="39"/>
      <c r="Q14" s="39"/>
      <c r="R14" s="43"/>
    </row>
    <row r="15" spans="1:18" ht="12" customHeight="1" x14ac:dyDescent="0.2">
      <c r="A15" s="42">
        <v>4</v>
      </c>
      <c r="B15" s="39"/>
      <c r="C15" s="39"/>
      <c r="D15" s="39"/>
      <c r="E15" s="157" t="str">
        <f>IF(メンバー入力!B9="","",IF(#REF!=1,メンバー入力!B9,""))</f>
        <v/>
      </c>
      <c r="F15" s="158"/>
      <c r="G15" s="158"/>
      <c r="H15" s="158"/>
      <c r="I15" s="158"/>
      <c r="J15" s="158"/>
      <c r="K15" s="159"/>
      <c r="L15" s="67" t="str">
        <f>IF(メンバー入力!C9="","",IF(#REF!=1,メンバー入力!C9,""))</f>
        <v/>
      </c>
      <c r="M15" s="71"/>
      <c r="N15" s="65"/>
      <c r="O15" s="39"/>
      <c r="P15" s="39"/>
      <c r="Q15" s="39"/>
      <c r="R15" s="43"/>
    </row>
    <row r="16" spans="1:18" ht="12" customHeight="1" x14ac:dyDescent="0.2">
      <c r="A16" s="42">
        <v>5</v>
      </c>
      <c r="B16" s="39"/>
      <c r="C16" s="39"/>
      <c r="D16" s="39"/>
      <c r="E16" s="157" t="str">
        <f>IF(メンバー入力!B10="","",IF(#REF!=1,メンバー入力!B10,""))</f>
        <v/>
      </c>
      <c r="F16" s="158"/>
      <c r="G16" s="158"/>
      <c r="H16" s="158"/>
      <c r="I16" s="158"/>
      <c r="J16" s="158"/>
      <c r="K16" s="159"/>
      <c r="L16" s="67" t="str">
        <f>IF(メンバー入力!C10="","",IF(#REF!=1,メンバー入力!C10,""))</f>
        <v/>
      </c>
      <c r="M16" s="71"/>
      <c r="N16" s="65"/>
      <c r="O16" s="39"/>
      <c r="P16" s="39"/>
      <c r="Q16" s="39"/>
      <c r="R16" s="43"/>
    </row>
    <row r="17" spans="1:18" ht="12" customHeight="1" x14ac:dyDescent="0.2">
      <c r="A17" s="42">
        <v>6</v>
      </c>
      <c r="B17" s="39"/>
      <c r="C17" s="39"/>
      <c r="D17" s="39"/>
      <c r="E17" s="157" t="str">
        <f>IF(メンバー入力!B11="","",IF(#REF!=1,メンバー入力!B11,""))</f>
        <v/>
      </c>
      <c r="F17" s="158"/>
      <c r="G17" s="158"/>
      <c r="H17" s="158"/>
      <c r="I17" s="158"/>
      <c r="J17" s="158"/>
      <c r="K17" s="159"/>
      <c r="L17" s="67" t="str">
        <f>IF(メンバー入力!C11="","",IF(#REF!=1,メンバー入力!C11,""))</f>
        <v/>
      </c>
      <c r="M17" s="71"/>
      <c r="N17" s="65"/>
      <c r="O17" s="39"/>
      <c r="P17" s="39"/>
      <c r="Q17" s="39"/>
      <c r="R17" s="43"/>
    </row>
    <row r="18" spans="1:18" ht="12" customHeight="1" x14ac:dyDescent="0.2">
      <c r="A18" s="42">
        <v>7</v>
      </c>
      <c r="B18" s="39"/>
      <c r="C18" s="39"/>
      <c r="D18" s="39"/>
      <c r="E18" s="157" t="str">
        <f>IF(メンバー入力!B12="","",IF(#REF!=1,メンバー入力!B12,""))</f>
        <v/>
      </c>
      <c r="F18" s="158"/>
      <c r="G18" s="158"/>
      <c r="H18" s="158"/>
      <c r="I18" s="158"/>
      <c r="J18" s="158"/>
      <c r="K18" s="159"/>
      <c r="L18" s="67" t="str">
        <f>IF(メンバー入力!C12="","",IF(#REF!=1,メンバー入力!C12,""))</f>
        <v/>
      </c>
      <c r="M18" s="71"/>
      <c r="N18" s="65"/>
      <c r="O18" s="39"/>
      <c r="P18" s="39"/>
      <c r="Q18" s="39"/>
      <c r="R18" s="43"/>
    </row>
    <row r="19" spans="1:18" ht="12" customHeight="1" x14ac:dyDescent="0.2">
      <c r="A19" s="42">
        <v>8</v>
      </c>
      <c r="B19" s="39"/>
      <c r="C19" s="39"/>
      <c r="D19" s="39"/>
      <c r="E19" s="157" t="str">
        <f>IF(メンバー入力!B13="","",IF(#REF!=1,メンバー入力!B13,""))</f>
        <v/>
      </c>
      <c r="F19" s="158"/>
      <c r="G19" s="158"/>
      <c r="H19" s="158"/>
      <c r="I19" s="158"/>
      <c r="J19" s="158"/>
      <c r="K19" s="159"/>
      <c r="L19" s="67" t="str">
        <f>IF(メンバー入力!C13="","",IF(#REF!=1,メンバー入力!C13,""))</f>
        <v/>
      </c>
      <c r="M19" s="71"/>
      <c r="N19" s="65"/>
      <c r="O19" s="39"/>
      <c r="P19" s="39"/>
      <c r="Q19" s="39"/>
      <c r="R19" s="43"/>
    </row>
    <row r="20" spans="1:18" ht="12" customHeight="1" x14ac:dyDescent="0.2">
      <c r="A20" s="42">
        <v>9</v>
      </c>
      <c r="B20" s="39"/>
      <c r="C20" s="39"/>
      <c r="D20" s="39"/>
      <c r="E20" s="157" t="str">
        <f>IF(メンバー入力!B14="","",IF(#REF!=1,メンバー入力!B14,""))</f>
        <v/>
      </c>
      <c r="F20" s="158"/>
      <c r="G20" s="158"/>
      <c r="H20" s="158"/>
      <c r="I20" s="158"/>
      <c r="J20" s="158"/>
      <c r="K20" s="159"/>
      <c r="L20" s="67" t="str">
        <f>IF(メンバー入力!C14="","",IF(#REF!=1,メンバー入力!C14,""))</f>
        <v/>
      </c>
      <c r="M20" s="71"/>
      <c r="N20" s="65"/>
      <c r="O20" s="39"/>
      <c r="P20" s="39"/>
      <c r="Q20" s="39"/>
      <c r="R20" s="43"/>
    </row>
    <row r="21" spans="1:18" ht="12" customHeight="1" x14ac:dyDescent="0.2">
      <c r="A21" s="42">
        <v>10</v>
      </c>
      <c r="B21" s="39"/>
      <c r="C21" s="39"/>
      <c r="D21" s="39"/>
      <c r="E21" s="157" t="str">
        <f>IF(メンバー入力!B15="","",IF(#REF!=1,メンバー入力!B15,""))</f>
        <v/>
      </c>
      <c r="F21" s="158"/>
      <c r="G21" s="158"/>
      <c r="H21" s="158"/>
      <c r="I21" s="158"/>
      <c r="J21" s="158"/>
      <c r="K21" s="159"/>
      <c r="L21" s="67" t="str">
        <f>IF(メンバー入力!C15="","",IF(#REF!=1,メンバー入力!C15,""))</f>
        <v/>
      </c>
      <c r="M21" s="71"/>
      <c r="N21" s="65"/>
      <c r="O21" s="39"/>
      <c r="P21" s="39"/>
      <c r="Q21" s="39"/>
      <c r="R21" s="43"/>
    </row>
    <row r="22" spans="1:18" ht="12" customHeight="1" x14ac:dyDescent="0.2">
      <c r="A22" s="42">
        <v>11</v>
      </c>
      <c r="B22" s="39"/>
      <c r="C22" s="39"/>
      <c r="D22" s="39"/>
      <c r="E22" s="157" t="str">
        <f>IF(メンバー入力!B16="","",IF(#REF!=1,メンバー入力!B16,""))</f>
        <v/>
      </c>
      <c r="F22" s="158"/>
      <c r="G22" s="158"/>
      <c r="H22" s="158"/>
      <c r="I22" s="158"/>
      <c r="J22" s="158"/>
      <c r="K22" s="159"/>
      <c r="L22" s="67" t="str">
        <f>IF(メンバー入力!C16="","",IF(#REF!=1,メンバー入力!C16,""))</f>
        <v/>
      </c>
      <c r="M22" s="71"/>
      <c r="N22" s="65"/>
      <c r="O22" s="39"/>
      <c r="P22" s="39"/>
      <c r="Q22" s="39"/>
      <c r="R22" s="43"/>
    </row>
    <row r="23" spans="1:18" ht="12" customHeight="1" x14ac:dyDescent="0.2">
      <c r="A23" s="42">
        <v>12</v>
      </c>
      <c r="B23" s="39"/>
      <c r="C23" s="39"/>
      <c r="D23" s="39"/>
      <c r="E23" s="157" t="str">
        <f>IF(メンバー入力!B17="","",IF(#REF!=1,メンバー入力!B17,""))</f>
        <v/>
      </c>
      <c r="F23" s="158"/>
      <c r="G23" s="158"/>
      <c r="H23" s="158"/>
      <c r="I23" s="158"/>
      <c r="J23" s="158"/>
      <c r="K23" s="159"/>
      <c r="L23" s="67" t="str">
        <f>IF(メンバー入力!C17="","",IF(#REF!=1,メンバー入力!C17,""))</f>
        <v/>
      </c>
      <c r="M23" s="71"/>
      <c r="N23" s="65"/>
      <c r="O23" s="39"/>
      <c r="P23" s="39"/>
      <c r="Q23" s="39"/>
      <c r="R23" s="43"/>
    </row>
    <row r="24" spans="1:18" ht="12" customHeight="1" x14ac:dyDescent="0.2">
      <c r="A24" s="42">
        <v>13</v>
      </c>
      <c r="B24" s="39"/>
      <c r="C24" s="39"/>
      <c r="D24" s="39"/>
      <c r="E24" s="157" t="str">
        <f>IF(メンバー入力!B18="","",IF(#REF!=1,メンバー入力!B18,""))</f>
        <v/>
      </c>
      <c r="F24" s="158"/>
      <c r="G24" s="158"/>
      <c r="H24" s="158"/>
      <c r="I24" s="158"/>
      <c r="J24" s="158"/>
      <c r="K24" s="159"/>
      <c r="L24" s="67" t="str">
        <f>IF(メンバー入力!C18="","",IF(#REF!=1,メンバー入力!C18,""))</f>
        <v/>
      </c>
      <c r="M24" s="71"/>
      <c r="N24" s="65"/>
      <c r="O24" s="39"/>
      <c r="P24" s="39"/>
      <c r="Q24" s="39"/>
      <c r="R24" s="43"/>
    </row>
    <row r="25" spans="1:18" ht="12" customHeight="1" x14ac:dyDescent="0.2">
      <c r="A25" s="42">
        <v>14</v>
      </c>
      <c r="B25" s="39"/>
      <c r="C25" s="39"/>
      <c r="D25" s="39"/>
      <c r="E25" s="157" t="str">
        <f>IF(メンバー入力!B19="","",IF(#REF!=1,メンバー入力!B19,""))</f>
        <v/>
      </c>
      <c r="F25" s="158"/>
      <c r="G25" s="158"/>
      <c r="H25" s="158"/>
      <c r="I25" s="158"/>
      <c r="J25" s="158"/>
      <c r="K25" s="159"/>
      <c r="L25" s="67" t="str">
        <f>IF(メンバー入力!C19="","",IF(#REF!=1,メンバー入力!C19,""))</f>
        <v/>
      </c>
      <c r="M25" s="71"/>
      <c r="N25" s="65"/>
      <c r="O25" s="39"/>
      <c r="P25" s="39"/>
      <c r="Q25" s="39"/>
      <c r="R25" s="43"/>
    </row>
    <row r="26" spans="1:18" ht="12" customHeight="1" x14ac:dyDescent="0.2">
      <c r="A26" s="42">
        <v>15</v>
      </c>
      <c r="B26" s="39"/>
      <c r="C26" s="39"/>
      <c r="D26" s="39"/>
      <c r="E26" s="157" t="str">
        <f>IF(メンバー入力!B20="","",IF(#REF!=1,メンバー入力!B20,""))</f>
        <v/>
      </c>
      <c r="F26" s="158"/>
      <c r="G26" s="158"/>
      <c r="H26" s="158"/>
      <c r="I26" s="158"/>
      <c r="J26" s="158"/>
      <c r="K26" s="159"/>
      <c r="L26" s="67" t="str">
        <f>IF(メンバー入力!C20="","",IF(#REF!=1,メンバー入力!C20,""))</f>
        <v/>
      </c>
      <c r="M26" s="71"/>
      <c r="N26" s="65"/>
      <c r="O26" s="39"/>
      <c r="P26" s="39"/>
      <c r="Q26" s="39"/>
      <c r="R26" s="43"/>
    </row>
    <row r="27" spans="1:18" ht="12" customHeight="1" x14ac:dyDescent="0.2">
      <c r="A27" s="42">
        <v>16</v>
      </c>
      <c r="B27" s="39"/>
      <c r="C27" s="39"/>
      <c r="D27" s="39"/>
      <c r="E27" s="157" t="str">
        <f>IF(メンバー入力!B21="","",IF(#REF!=1,メンバー入力!B21,""))</f>
        <v/>
      </c>
      <c r="F27" s="158"/>
      <c r="G27" s="158"/>
      <c r="H27" s="158"/>
      <c r="I27" s="158"/>
      <c r="J27" s="158"/>
      <c r="K27" s="159"/>
      <c r="L27" s="67" t="str">
        <f>IF(メンバー入力!C21="","",IF(#REF!=1,メンバー入力!C21,""))</f>
        <v/>
      </c>
      <c r="M27" s="71"/>
      <c r="N27" s="65"/>
      <c r="O27" s="39"/>
      <c r="P27" s="39"/>
      <c r="Q27" s="39"/>
      <c r="R27" s="43"/>
    </row>
    <row r="28" spans="1:18" ht="12" customHeight="1" x14ac:dyDescent="0.2">
      <c r="A28" s="42">
        <v>17</v>
      </c>
      <c r="B28" s="39"/>
      <c r="C28" s="39"/>
      <c r="D28" s="39"/>
      <c r="E28" s="157" t="str">
        <f>IF(メンバー入力!B22="","",IF(#REF!=1,メンバー入力!B22,""))</f>
        <v/>
      </c>
      <c r="F28" s="158"/>
      <c r="G28" s="158"/>
      <c r="H28" s="158"/>
      <c r="I28" s="158"/>
      <c r="J28" s="158"/>
      <c r="K28" s="159"/>
      <c r="L28" s="67" t="str">
        <f>IF(メンバー入力!C22="","",IF(#REF!=1,メンバー入力!C22,""))</f>
        <v/>
      </c>
      <c r="M28" s="71"/>
      <c r="N28" s="65"/>
      <c r="O28" s="39"/>
      <c r="P28" s="39"/>
      <c r="Q28" s="39"/>
      <c r="R28" s="43"/>
    </row>
    <row r="29" spans="1:18" ht="12" customHeight="1" thickBot="1" x14ac:dyDescent="0.25">
      <c r="A29" s="44">
        <v>18</v>
      </c>
      <c r="B29" s="37"/>
      <c r="C29" s="37"/>
      <c r="D29" s="37"/>
      <c r="E29" s="160" t="str">
        <f>IF(メンバー入力!B23="","",IF(#REF!=1,メンバー入力!B23,""))</f>
        <v/>
      </c>
      <c r="F29" s="161"/>
      <c r="G29" s="161"/>
      <c r="H29" s="161"/>
      <c r="I29" s="161"/>
      <c r="J29" s="161"/>
      <c r="K29" s="162"/>
      <c r="L29" s="68" t="str">
        <f>IF(メンバー入力!C23="","",IF(#REF!=1,メンバー入力!C23,""))</f>
        <v/>
      </c>
      <c r="M29" s="72"/>
      <c r="N29" s="66"/>
      <c r="O29" s="37"/>
      <c r="P29" s="37"/>
      <c r="Q29" s="37"/>
      <c r="R29" s="38"/>
    </row>
    <row r="30" spans="1:18" ht="12" customHeight="1" x14ac:dyDescent="0.2">
      <c r="A30" s="163" t="s">
        <v>65</v>
      </c>
      <c r="B30" s="164"/>
      <c r="C30" s="164"/>
      <c r="D30" s="164"/>
      <c r="E30" s="164"/>
      <c r="F30" s="31"/>
      <c r="G30" s="29"/>
      <c r="H30" s="32"/>
      <c r="I30" s="167"/>
      <c r="J30" s="167"/>
      <c r="K30" s="167"/>
      <c r="L30" s="167"/>
      <c r="M30" s="167"/>
      <c r="N30" s="167"/>
      <c r="O30" s="167"/>
      <c r="P30" s="73"/>
      <c r="Q30" s="35"/>
      <c r="R30" s="36"/>
    </row>
    <row r="31" spans="1:18" ht="12" customHeight="1" thickBot="1" x14ac:dyDescent="0.25">
      <c r="A31" s="165" t="s">
        <v>66</v>
      </c>
      <c r="B31" s="166"/>
      <c r="C31" s="166"/>
      <c r="D31" s="166"/>
      <c r="E31" s="166"/>
      <c r="F31" s="33"/>
      <c r="G31" s="30"/>
      <c r="H31" s="34"/>
      <c r="I31" s="168"/>
      <c r="J31" s="168"/>
      <c r="K31" s="168"/>
      <c r="L31" s="168"/>
      <c r="M31" s="168"/>
      <c r="N31" s="168"/>
      <c r="O31" s="168"/>
      <c r="P31" s="74"/>
      <c r="Q31" s="37"/>
      <c r="R31" s="38"/>
    </row>
    <row r="32" spans="1:18" ht="22.2" customHeight="1" thickBot="1" x14ac:dyDescent="0.25">
      <c r="A32" s="91"/>
      <c r="B32" s="91"/>
      <c r="C32" s="91"/>
      <c r="D32" s="91"/>
      <c r="E32" s="91"/>
      <c r="F32" s="105"/>
      <c r="G32" s="105"/>
      <c r="H32" s="105"/>
      <c r="I32" s="223"/>
      <c r="J32" s="223"/>
      <c r="K32" s="223"/>
      <c r="L32" s="223"/>
      <c r="M32" s="223"/>
      <c r="N32" s="223"/>
      <c r="O32" s="223"/>
      <c r="P32" s="223"/>
      <c r="Q32" s="223"/>
      <c r="R32" s="223"/>
    </row>
    <row r="33" spans="1:18" ht="12.75" customHeight="1" x14ac:dyDescent="0.2">
      <c r="A33" s="20" t="s">
        <v>81</v>
      </c>
      <c r="B33" s="45"/>
      <c r="C33" s="45"/>
      <c r="D33" s="45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0"/>
    </row>
    <row r="34" spans="1:18" ht="6" customHeight="1" x14ac:dyDescent="0.2">
      <c r="A34" s="59" t="s">
        <v>86</v>
      </c>
      <c r="B34" s="18"/>
      <c r="C34" s="18"/>
      <c r="D34" s="18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</row>
    <row r="35" spans="1:18" ht="12" customHeight="1" x14ac:dyDescent="0.2">
      <c r="A35" s="21" t="s">
        <v>29</v>
      </c>
      <c r="B35" s="17"/>
      <c r="C35" s="17"/>
      <c r="D35" s="17"/>
      <c r="E35" s="17"/>
      <c r="F35" s="17"/>
      <c r="G35" s="17"/>
      <c r="H35" s="17"/>
      <c r="I35" s="17"/>
      <c r="J35" s="173" t="s">
        <v>62</v>
      </c>
      <c r="K35" s="173"/>
      <c r="L35" s="173"/>
      <c r="M35" s="173"/>
      <c r="N35" s="173"/>
      <c r="O35" s="173"/>
      <c r="P35" s="173"/>
      <c r="Q35" s="173"/>
      <c r="R35" s="174"/>
    </row>
    <row r="36" spans="1:18" ht="6" customHeight="1" thickBot="1" x14ac:dyDescent="0.25">
      <c r="A36" s="59" t="s">
        <v>30</v>
      </c>
      <c r="B36" s="18"/>
      <c r="C36" s="18"/>
      <c r="D36" s="18"/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3"/>
      <c r="R36" s="174"/>
    </row>
    <row r="37" spans="1:18" ht="12" customHeight="1" thickBot="1" x14ac:dyDescent="0.25">
      <c r="A37" s="46"/>
      <c r="B37" s="17"/>
      <c r="C37" s="17"/>
      <c r="D37" s="17"/>
      <c r="E37" s="63" t="s">
        <v>79</v>
      </c>
      <c r="F37" s="18"/>
      <c r="G37" s="17"/>
      <c r="H37" s="17"/>
      <c r="I37" s="1" t="s">
        <v>34</v>
      </c>
      <c r="J37" s="11">
        <v>1</v>
      </c>
      <c r="K37" s="11">
        <v>2</v>
      </c>
      <c r="L37" s="11">
        <v>3</v>
      </c>
      <c r="M37" s="11">
        <v>4</v>
      </c>
      <c r="N37" s="10" t="s">
        <v>32</v>
      </c>
      <c r="O37" s="11">
        <v>1</v>
      </c>
      <c r="P37" s="11">
        <v>2</v>
      </c>
      <c r="Q37" s="11">
        <v>3</v>
      </c>
      <c r="R37" s="11">
        <v>4</v>
      </c>
    </row>
    <row r="38" spans="1:18" ht="4.5" customHeight="1" thickBot="1" x14ac:dyDescent="0.25">
      <c r="A38" s="46"/>
      <c r="B38" s="17"/>
      <c r="C38" s="17"/>
      <c r="D38" s="17"/>
      <c r="E38" s="17"/>
      <c r="F38" s="17"/>
      <c r="G38" s="17"/>
      <c r="H38" s="17"/>
      <c r="R38" s="13"/>
    </row>
    <row r="39" spans="1:18" ht="12" customHeight="1" thickBot="1" x14ac:dyDescent="0.25">
      <c r="A39" s="46"/>
      <c r="B39" s="17"/>
      <c r="C39" s="17"/>
      <c r="D39" s="17"/>
      <c r="E39" s="63" t="s">
        <v>79</v>
      </c>
      <c r="F39" s="18"/>
      <c r="G39" s="17"/>
      <c r="H39" s="17"/>
      <c r="I39" s="10" t="s">
        <v>35</v>
      </c>
      <c r="J39" s="11">
        <v>1</v>
      </c>
      <c r="K39" s="11">
        <v>2</v>
      </c>
      <c r="L39" s="11">
        <v>3</v>
      </c>
      <c r="M39" s="11">
        <v>4</v>
      </c>
      <c r="N39" s="10" t="s">
        <v>33</v>
      </c>
      <c r="O39" s="11">
        <v>1</v>
      </c>
      <c r="P39" s="11">
        <v>2</v>
      </c>
      <c r="Q39" s="11">
        <v>3</v>
      </c>
      <c r="R39" s="11">
        <v>4</v>
      </c>
    </row>
    <row r="40" spans="1:18" ht="4.5" customHeight="1" x14ac:dyDescent="0.2">
      <c r="A40" s="46"/>
      <c r="B40" s="17"/>
      <c r="C40" s="17"/>
      <c r="D40" s="17"/>
      <c r="E40" s="17"/>
      <c r="F40" s="17"/>
      <c r="G40" s="17"/>
      <c r="H40" s="17"/>
      <c r="R40" s="13"/>
    </row>
    <row r="41" spans="1:18" ht="12" customHeight="1" thickBot="1" x14ac:dyDescent="0.25">
      <c r="A41" s="47"/>
      <c r="B41" s="48"/>
      <c r="C41" s="48"/>
      <c r="D41" s="48"/>
      <c r="E41" s="64" t="s">
        <v>80</v>
      </c>
      <c r="F41" s="48"/>
      <c r="G41" s="48"/>
      <c r="H41" s="48"/>
      <c r="I41" s="14"/>
      <c r="J41" s="14"/>
      <c r="K41" s="14"/>
      <c r="L41" s="14"/>
      <c r="M41" s="14"/>
      <c r="N41" s="14"/>
      <c r="O41" s="14"/>
      <c r="P41" s="14"/>
      <c r="Q41" s="14"/>
      <c r="R41" s="16"/>
    </row>
    <row r="42" spans="1:18" ht="9.9" customHeight="1" x14ac:dyDescent="0.2">
      <c r="A42" s="183" t="s">
        <v>16</v>
      </c>
      <c r="B42" s="180" t="s">
        <v>31</v>
      </c>
      <c r="C42" s="181"/>
      <c r="D42" s="181"/>
      <c r="E42" s="175" t="s">
        <v>63</v>
      </c>
      <c r="F42" s="175"/>
      <c r="G42" s="175"/>
      <c r="H42" s="175"/>
      <c r="I42" s="175"/>
      <c r="J42" s="175"/>
      <c r="K42" s="175"/>
      <c r="L42" s="177" t="s">
        <v>16</v>
      </c>
      <c r="M42" s="69" t="s">
        <v>37</v>
      </c>
      <c r="N42" s="186" t="s">
        <v>64</v>
      </c>
      <c r="O42" s="186"/>
      <c r="P42" s="186"/>
      <c r="Q42" s="186"/>
      <c r="R42" s="187"/>
    </row>
    <row r="43" spans="1:18" ht="6" customHeight="1" x14ac:dyDescent="0.2">
      <c r="A43" s="184"/>
      <c r="B43" s="182"/>
      <c r="C43" s="182"/>
      <c r="D43" s="182"/>
      <c r="E43" s="176"/>
      <c r="F43" s="176"/>
      <c r="G43" s="176"/>
      <c r="H43" s="176"/>
      <c r="I43" s="176"/>
      <c r="J43" s="176"/>
      <c r="K43" s="176"/>
      <c r="L43" s="178"/>
      <c r="M43" s="70" t="s">
        <v>38</v>
      </c>
      <c r="N43" s="60">
        <v>1</v>
      </c>
      <c r="O43" s="60">
        <v>2</v>
      </c>
      <c r="P43" s="60">
        <v>3</v>
      </c>
      <c r="Q43" s="60">
        <v>4</v>
      </c>
      <c r="R43" s="61">
        <v>5</v>
      </c>
    </row>
    <row r="44" spans="1:18" ht="12" customHeight="1" x14ac:dyDescent="0.2">
      <c r="A44" s="42">
        <v>1</v>
      </c>
      <c r="B44" s="39"/>
      <c r="C44" s="39"/>
      <c r="D44" s="39"/>
      <c r="E44" s="157" t="str">
        <f>IF(メンバー入力!B6="","",IF(#REF!=2,メンバー入力!B6,""))</f>
        <v/>
      </c>
      <c r="F44" s="158"/>
      <c r="G44" s="158"/>
      <c r="H44" s="158"/>
      <c r="I44" s="158"/>
      <c r="J44" s="158"/>
      <c r="K44" s="159"/>
      <c r="L44" s="67" t="str">
        <f>IF(メンバー入力!C6="","",IF(#REF!=2,メンバー入力!C6,""))</f>
        <v/>
      </c>
      <c r="M44" s="71"/>
      <c r="N44" s="65"/>
      <c r="O44" s="39"/>
      <c r="P44" s="39"/>
      <c r="Q44" s="39"/>
      <c r="R44" s="43"/>
    </row>
    <row r="45" spans="1:18" ht="12" customHeight="1" x14ac:dyDescent="0.2">
      <c r="A45" s="42">
        <v>2</v>
      </c>
      <c r="B45" s="39"/>
      <c r="C45" s="39"/>
      <c r="D45" s="39"/>
      <c r="E45" s="157" t="str">
        <f>IF(メンバー入力!B7="","",IF(#REF!=2,メンバー入力!B7,""))</f>
        <v/>
      </c>
      <c r="F45" s="158"/>
      <c r="G45" s="158"/>
      <c r="H45" s="158"/>
      <c r="I45" s="158"/>
      <c r="J45" s="158"/>
      <c r="K45" s="159"/>
      <c r="L45" s="67" t="str">
        <f>IF(メンバー入力!C7="","",IF(#REF!=2,メンバー入力!C7,""))</f>
        <v/>
      </c>
      <c r="M45" s="71"/>
      <c r="N45" s="65"/>
      <c r="O45" s="39"/>
      <c r="P45" s="39"/>
      <c r="Q45" s="39"/>
      <c r="R45" s="43"/>
    </row>
    <row r="46" spans="1:18" ht="12" customHeight="1" x14ac:dyDescent="0.2">
      <c r="A46" s="42">
        <v>3</v>
      </c>
      <c r="B46" s="39"/>
      <c r="C46" s="39"/>
      <c r="D46" s="39"/>
      <c r="E46" s="157" t="str">
        <f>IF(メンバー入力!B8="","",IF(#REF!=2,メンバー入力!B8,""))</f>
        <v/>
      </c>
      <c r="F46" s="158"/>
      <c r="G46" s="158"/>
      <c r="H46" s="158"/>
      <c r="I46" s="158"/>
      <c r="J46" s="158"/>
      <c r="K46" s="159"/>
      <c r="L46" s="67" t="str">
        <f>IF(メンバー入力!C8="","",IF(#REF!=2,メンバー入力!C8,""))</f>
        <v/>
      </c>
      <c r="M46" s="71"/>
      <c r="N46" s="65"/>
      <c r="O46" s="39"/>
      <c r="P46" s="39"/>
      <c r="Q46" s="39"/>
      <c r="R46" s="43"/>
    </row>
    <row r="47" spans="1:18" ht="12" customHeight="1" x14ac:dyDescent="0.2">
      <c r="A47" s="42">
        <v>4</v>
      </c>
      <c r="B47" s="39"/>
      <c r="C47" s="39"/>
      <c r="D47" s="39"/>
      <c r="E47" s="157" t="str">
        <f>IF(メンバー入力!B9="","",IF(#REF!=2,メンバー入力!B9,""))</f>
        <v/>
      </c>
      <c r="F47" s="158"/>
      <c r="G47" s="158"/>
      <c r="H47" s="158"/>
      <c r="I47" s="158"/>
      <c r="J47" s="158"/>
      <c r="K47" s="159"/>
      <c r="L47" s="67" t="str">
        <f>IF(メンバー入力!C9="","",IF(#REF!=2,メンバー入力!C9,""))</f>
        <v/>
      </c>
      <c r="M47" s="71"/>
      <c r="N47" s="65"/>
      <c r="O47" s="39"/>
      <c r="P47" s="39"/>
      <c r="Q47" s="39"/>
      <c r="R47" s="43"/>
    </row>
    <row r="48" spans="1:18" ht="12" customHeight="1" x14ac:dyDescent="0.2">
      <c r="A48" s="42">
        <v>5</v>
      </c>
      <c r="B48" s="39"/>
      <c r="C48" s="39"/>
      <c r="D48" s="39"/>
      <c r="E48" s="157" t="str">
        <f>IF(メンバー入力!B10="","",IF(#REF!=2,メンバー入力!B10,""))</f>
        <v/>
      </c>
      <c r="F48" s="158"/>
      <c r="G48" s="158"/>
      <c r="H48" s="158"/>
      <c r="I48" s="158"/>
      <c r="J48" s="158"/>
      <c r="K48" s="159"/>
      <c r="L48" s="67" t="str">
        <f>IF(メンバー入力!C10="","",IF(#REF!=2,メンバー入力!C10,""))</f>
        <v/>
      </c>
      <c r="M48" s="71"/>
      <c r="N48" s="65"/>
      <c r="O48" s="39"/>
      <c r="P48" s="39"/>
      <c r="Q48" s="39"/>
      <c r="R48" s="43"/>
    </row>
    <row r="49" spans="1:18" ht="12" customHeight="1" x14ac:dyDescent="0.2">
      <c r="A49" s="42">
        <v>6</v>
      </c>
      <c r="B49" s="39"/>
      <c r="C49" s="39"/>
      <c r="D49" s="39"/>
      <c r="E49" s="157" t="str">
        <f>IF(メンバー入力!B11="","",IF(#REF!=2,メンバー入力!B11,""))</f>
        <v/>
      </c>
      <c r="F49" s="158"/>
      <c r="G49" s="158"/>
      <c r="H49" s="158"/>
      <c r="I49" s="158"/>
      <c r="J49" s="158"/>
      <c r="K49" s="159"/>
      <c r="L49" s="67" t="str">
        <f>IF(メンバー入力!C11="","",IF(#REF!=2,メンバー入力!C11,""))</f>
        <v/>
      </c>
      <c r="M49" s="71"/>
      <c r="N49" s="65"/>
      <c r="O49" s="39"/>
      <c r="P49" s="39"/>
      <c r="Q49" s="39"/>
      <c r="R49" s="43"/>
    </row>
    <row r="50" spans="1:18" ht="12" customHeight="1" x14ac:dyDescent="0.2">
      <c r="A50" s="42">
        <v>7</v>
      </c>
      <c r="B50" s="39"/>
      <c r="C50" s="39"/>
      <c r="D50" s="39"/>
      <c r="E50" s="157" t="str">
        <f>IF(メンバー入力!B12="","",IF(#REF!=2,メンバー入力!B12,""))</f>
        <v/>
      </c>
      <c r="F50" s="158"/>
      <c r="G50" s="158"/>
      <c r="H50" s="158"/>
      <c r="I50" s="158"/>
      <c r="J50" s="158"/>
      <c r="K50" s="159"/>
      <c r="L50" s="67" t="str">
        <f>IF(メンバー入力!C12="","",IF(#REF!=2,メンバー入力!C12,""))</f>
        <v/>
      </c>
      <c r="M50" s="71"/>
      <c r="N50" s="65"/>
      <c r="O50" s="39"/>
      <c r="P50" s="39"/>
      <c r="Q50" s="39"/>
      <c r="R50" s="43"/>
    </row>
    <row r="51" spans="1:18" ht="12" customHeight="1" x14ac:dyDescent="0.2">
      <c r="A51" s="42">
        <v>8</v>
      </c>
      <c r="B51" s="39"/>
      <c r="C51" s="39"/>
      <c r="D51" s="39"/>
      <c r="E51" s="157" t="str">
        <f>IF(メンバー入力!B13="","",IF(#REF!=2,メンバー入力!B13,""))</f>
        <v/>
      </c>
      <c r="F51" s="158"/>
      <c r="G51" s="158"/>
      <c r="H51" s="158"/>
      <c r="I51" s="158"/>
      <c r="J51" s="158"/>
      <c r="K51" s="159"/>
      <c r="L51" s="67" t="str">
        <f>IF(メンバー入力!C13="","",IF(#REF!=2,メンバー入力!C13,""))</f>
        <v/>
      </c>
      <c r="M51" s="71"/>
      <c r="N51" s="65"/>
      <c r="O51" s="39"/>
      <c r="P51" s="39"/>
      <c r="Q51" s="39"/>
      <c r="R51" s="43"/>
    </row>
    <row r="52" spans="1:18" ht="12" customHeight="1" x14ac:dyDescent="0.2">
      <c r="A52" s="42">
        <v>9</v>
      </c>
      <c r="B52" s="39"/>
      <c r="C52" s="39"/>
      <c r="D52" s="39"/>
      <c r="E52" s="157" t="str">
        <f>IF(メンバー入力!B14="","",IF(#REF!=2,メンバー入力!B14,""))</f>
        <v/>
      </c>
      <c r="F52" s="158"/>
      <c r="G52" s="158"/>
      <c r="H52" s="158"/>
      <c r="I52" s="158"/>
      <c r="J52" s="158"/>
      <c r="K52" s="159"/>
      <c r="L52" s="67" t="str">
        <f>IF(メンバー入力!C14="","",IF(#REF!=2,メンバー入力!C14,""))</f>
        <v/>
      </c>
      <c r="M52" s="71"/>
      <c r="N52" s="65"/>
      <c r="O52" s="39"/>
      <c r="P52" s="39"/>
      <c r="Q52" s="39"/>
      <c r="R52" s="43"/>
    </row>
    <row r="53" spans="1:18" ht="12" customHeight="1" x14ac:dyDescent="0.2">
      <c r="A53" s="42">
        <v>10</v>
      </c>
      <c r="B53" s="39"/>
      <c r="C53" s="39"/>
      <c r="D53" s="39"/>
      <c r="E53" s="157" t="str">
        <f>IF(メンバー入力!B15="","",IF(#REF!=2,メンバー入力!B15,""))</f>
        <v/>
      </c>
      <c r="F53" s="158"/>
      <c r="G53" s="158"/>
      <c r="H53" s="158"/>
      <c r="I53" s="158"/>
      <c r="J53" s="158"/>
      <c r="K53" s="159"/>
      <c r="L53" s="67" t="str">
        <f>IF(メンバー入力!C15="","",IF(#REF!=2,メンバー入力!C15,""))</f>
        <v/>
      </c>
      <c r="M53" s="71"/>
      <c r="N53" s="65"/>
      <c r="O53" s="39"/>
      <c r="P53" s="39"/>
      <c r="Q53" s="39"/>
      <c r="R53" s="43"/>
    </row>
    <row r="54" spans="1:18" ht="12" customHeight="1" x14ac:dyDescent="0.2">
      <c r="A54" s="42">
        <v>11</v>
      </c>
      <c r="B54" s="39"/>
      <c r="C54" s="39"/>
      <c r="D54" s="39"/>
      <c r="E54" s="157" t="str">
        <f>IF(メンバー入力!B16="","",IF(#REF!=2,メンバー入力!B16,""))</f>
        <v/>
      </c>
      <c r="F54" s="158"/>
      <c r="G54" s="158"/>
      <c r="H54" s="158"/>
      <c r="I54" s="158"/>
      <c r="J54" s="158"/>
      <c r="K54" s="159"/>
      <c r="L54" s="67" t="str">
        <f>IF(メンバー入力!C16="","",IF(#REF!=2,メンバー入力!C16,""))</f>
        <v/>
      </c>
      <c r="M54" s="71"/>
      <c r="N54" s="65"/>
      <c r="O54" s="39"/>
      <c r="P54" s="39"/>
      <c r="Q54" s="39"/>
      <c r="R54" s="43"/>
    </row>
    <row r="55" spans="1:18" ht="12" customHeight="1" x14ac:dyDescent="0.2">
      <c r="A55" s="42">
        <v>12</v>
      </c>
      <c r="B55" s="39"/>
      <c r="C55" s="39"/>
      <c r="D55" s="39"/>
      <c r="E55" s="157" t="str">
        <f>IF(メンバー入力!B17="","",IF(#REF!=2,メンバー入力!B17,""))</f>
        <v/>
      </c>
      <c r="F55" s="158"/>
      <c r="G55" s="158"/>
      <c r="H55" s="158"/>
      <c r="I55" s="158"/>
      <c r="J55" s="158"/>
      <c r="K55" s="159"/>
      <c r="L55" s="67" t="str">
        <f>IF(メンバー入力!C17="","",IF(#REF!=2,メンバー入力!C17,""))</f>
        <v/>
      </c>
      <c r="M55" s="71"/>
      <c r="N55" s="65"/>
      <c r="O55" s="39"/>
      <c r="P55" s="39"/>
      <c r="Q55" s="39"/>
      <c r="R55" s="43"/>
    </row>
    <row r="56" spans="1:18" ht="12" customHeight="1" x14ac:dyDescent="0.2">
      <c r="A56" s="42">
        <v>13</v>
      </c>
      <c r="B56" s="39"/>
      <c r="C56" s="39"/>
      <c r="D56" s="39"/>
      <c r="E56" s="157" t="str">
        <f>IF(メンバー入力!B18="","",IF(#REF!=2,メンバー入力!B18,""))</f>
        <v/>
      </c>
      <c r="F56" s="158"/>
      <c r="G56" s="158"/>
      <c r="H56" s="158"/>
      <c r="I56" s="158"/>
      <c r="J56" s="158"/>
      <c r="K56" s="159"/>
      <c r="L56" s="67" t="str">
        <f>IF(メンバー入力!C18="","",IF(#REF!=2,メンバー入力!C18,""))</f>
        <v/>
      </c>
      <c r="M56" s="71"/>
      <c r="N56" s="65"/>
      <c r="O56" s="39"/>
      <c r="P56" s="39"/>
      <c r="Q56" s="39"/>
      <c r="R56" s="43"/>
    </row>
    <row r="57" spans="1:18" ht="12" customHeight="1" x14ac:dyDescent="0.2">
      <c r="A57" s="42">
        <v>14</v>
      </c>
      <c r="B57" s="39"/>
      <c r="C57" s="39"/>
      <c r="D57" s="39"/>
      <c r="E57" s="157" t="str">
        <f>IF(メンバー入力!B19="","",IF(#REF!=2,メンバー入力!B19,""))</f>
        <v/>
      </c>
      <c r="F57" s="158"/>
      <c r="G57" s="158"/>
      <c r="H57" s="158"/>
      <c r="I57" s="158"/>
      <c r="J57" s="158"/>
      <c r="K57" s="159"/>
      <c r="L57" s="67" t="str">
        <f>IF(メンバー入力!C19="","",IF(#REF!=2,メンバー入力!C19,""))</f>
        <v/>
      </c>
      <c r="M57" s="71"/>
      <c r="N57" s="65"/>
      <c r="O57" s="39"/>
      <c r="P57" s="39"/>
      <c r="Q57" s="39"/>
      <c r="R57" s="43"/>
    </row>
    <row r="58" spans="1:18" ht="12" customHeight="1" x14ac:dyDescent="0.2">
      <c r="A58" s="42">
        <v>15</v>
      </c>
      <c r="B58" s="39"/>
      <c r="C58" s="39"/>
      <c r="D58" s="39"/>
      <c r="E58" s="157" t="str">
        <f>IF(メンバー入力!B20="","",IF(#REF!=2,メンバー入力!B20,""))</f>
        <v/>
      </c>
      <c r="F58" s="158"/>
      <c r="G58" s="158"/>
      <c r="H58" s="158"/>
      <c r="I58" s="158"/>
      <c r="J58" s="158"/>
      <c r="K58" s="159"/>
      <c r="L58" s="67" t="str">
        <f>IF(メンバー入力!C20="","",IF(#REF!=2,メンバー入力!C20,""))</f>
        <v/>
      </c>
      <c r="M58" s="71"/>
      <c r="N58" s="65"/>
      <c r="O58" s="39"/>
      <c r="P58" s="39"/>
      <c r="Q58" s="39"/>
      <c r="R58" s="43"/>
    </row>
    <row r="59" spans="1:18" ht="12" customHeight="1" x14ac:dyDescent="0.2">
      <c r="A59" s="42">
        <v>16</v>
      </c>
      <c r="B59" s="39"/>
      <c r="C59" s="39"/>
      <c r="D59" s="39"/>
      <c r="E59" s="157" t="str">
        <f>IF(メンバー入力!B21="","",IF(#REF!=2,メンバー入力!B21,""))</f>
        <v/>
      </c>
      <c r="F59" s="158"/>
      <c r="G59" s="158"/>
      <c r="H59" s="158"/>
      <c r="I59" s="158"/>
      <c r="J59" s="158"/>
      <c r="K59" s="159"/>
      <c r="L59" s="67" t="str">
        <f>IF(メンバー入力!C21="","",IF(#REF!=2,メンバー入力!C21,""))</f>
        <v/>
      </c>
      <c r="M59" s="71"/>
      <c r="N59" s="65"/>
      <c r="O59" s="39"/>
      <c r="P59" s="39"/>
      <c r="Q59" s="39"/>
      <c r="R59" s="43"/>
    </row>
    <row r="60" spans="1:18" ht="12" customHeight="1" x14ac:dyDescent="0.2">
      <c r="A60" s="42">
        <v>17</v>
      </c>
      <c r="B60" s="39"/>
      <c r="C60" s="39"/>
      <c r="D60" s="39"/>
      <c r="E60" s="157" t="str">
        <f>IF(メンバー入力!B22="","",IF(#REF!=2,メンバー入力!B22,""))</f>
        <v/>
      </c>
      <c r="F60" s="158"/>
      <c r="G60" s="158"/>
      <c r="H60" s="158"/>
      <c r="I60" s="158"/>
      <c r="J60" s="158"/>
      <c r="K60" s="159"/>
      <c r="L60" s="67" t="str">
        <f>IF(メンバー入力!C22="","",IF(#REF!=2,メンバー入力!C22,""))</f>
        <v/>
      </c>
      <c r="M60" s="71"/>
      <c r="N60" s="65"/>
      <c r="O60" s="39"/>
      <c r="P60" s="39"/>
      <c r="Q60" s="39"/>
      <c r="R60" s="43"/>
    </row>
    <row r="61" spans="1:18" ht="12" customHeight="1" thickBot="1" x14ac:dyDescent="0.25">
      <c r="A61" s="44">
        <v>18</v>
      </c>
      <c r="B61" s="37"/>
      <c r="C61" s="37"/>
      <c r="D61" s="37"/>
      <c r="E61" s="160" t="str">
        <f>IF(メンバー入力!B23="","",IF(#REF!=2,メンバー入力!B23,""))</f>
        <v/>
      </c>
      <c r="F61" s="161"/>
      <c r="G61" s="161"/>
      <c r="H61" s="161"/>
      <c r="I61" s="161"/>
      <c r="J61" s="161"/>
      <c r="K61" s="162"/>
      <c r="L61" s="68" t="str">
        <f>IF(メンバー入力!C23="","",IF(#REF!=2,メンバー入力!C23,""))</f>
        <v/>
      </c>
      <c r="M61" s="72"/>
      <c r="N61" s="66"/>
      <c r="O61" s="37"/>
      <c r="P61" s="37"/>
      <c r="Q61" s="37"/>
      <c r="R61" s="38"/>
    </row>
    <row r="62" spans="1:18" ht="12" customHeight="1" x14ac:dyDescent="0.2">
      <c r="A62" s="163" t="s">
        <v>65</v>
      </c>
      <c r="B62" s="164"/>
      <c r="C62" s="164"/>
      <c r="D62" s="164"/>
      <c r="E62" s="164"/>
      <c r="F62" s="31"/>
      <c r="G62" s="29"/>
      <c r="H62" s="32"/>
      <c r="I62" s="167"/>
      <c r="J62" s="167"/>
      <c r="K62" s="167"/>
      <c r="L62" s="167"/>
      <c r="M62" s="167"/>
      <c r="N62" s="167"/>
      <c r="O62" s="167"/>
      <c r="P62" s="73"/>
      <c r="Q62" s="35"/>
      <c r="R62" s="36"/>
    </row>
    <row r="63" spans="1:18" ht="12" customHeight="1" thickBot="1" x14ac:dyDescent="0.25">
      <c r="A63" s="165" t="s">
        <v>66</v>
      </c>
      <c r="B63" s="166"/>
      <c r="C63" s="166"/>
      <c r="D63" s="166"/>
      <c r="E63" s="166"/>
      <c r="F63" s="33"/>
      <c r="G63" s="30"/>
      <c r="H63" s="34"/>
      <c r="I63" s="168"/>
      <c r="J63" s="168"/>
      <c r="K63" s="168"/>
      <c r="L63" s="168"/>
      <c r="M63" s="168"/>
      <c r="N63" s="168"/>
      <c r="O63" s="168"/>
      <c r="P63" s="74"/>
      <c r="Q63" s="37"/>
      <c r="R63" s="38"/>
    </row>
    <row r="64" spans="1:18" ht="18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0" hidden="1" customHeight="1" x14ac:dyDescent="0.2"/>
    <row r="109" ht="0" hidden="1" customHeight="1" x14ac:dyDescent="0.2"/>
    <row r="110" ht="0" hidden="1" customHeight="1" x14ac:dyDescent="0.2"/>
    <row r="111" ht="0" hidden="1" customHeight="1" x14ac:dyDescent="0.2"/>
    <row r="112" ht="0" hidden="1" customHeight="1" x14ac:dyDescent="0.2"/>
    <row r="113" ht="0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t="0" hidden="1" customHeight="1" x14ac:dyDescent="0.2"/>
    <row r="129" ht="0" hidden="1" customHeight="1" x14ac:dyDescent="0.2"/>
    <row r="130" ht="0" hidden="1" customHeight="1" x14ac:dyDescent="0.2"/>
    <row r="131" ht="0" hidden="1" customHeight="1" x14ac:dyDescent="0.2"/>
    <row r="132" ht="0" hidden="1" customHeight="1" x14ac:dyDescent="0.2"/>
    <row r="133" ht="0" hidden="1" customHeight="1" x14ac:dyDescent="0.2"/>
    <row r="134" ht="0" hidden="1" customHeight="1" x14ac:dyDescent="0.2"/>
    <row r="135" ht="0" hidden="1" customHeight="1" x14ac:dyDescent="0.2"/>
    <row r="136" ht="0" hidden="1" customHeight="1" x14ac:dyDescent="0.2"/>
    <row r="137" ht="0" hidden="1" customHeight="1" x14ac:dyDescent="0.2"/>
    <row r="138" ht="0" hidden="1" customHeight="1" x14ac:dyDescent="0.2"/>
    <row r="139" ht="0" hidden="1" customHeight="1" x14ac:dyDescent="0.2"/>
    <row r="140" ht="0" hidden="1" customHeight="1" x14ac:dyDescent="0.2"/>
    <row r="141" ht="0" hidden="1" customHeight="1" x14ac:dyDescent="0.2"/>
    <row r="142" ht="0" hidden="1" customHeight="1" x14ac:dyDescent="0.2"/>
    <row r="143" ht="0" hidden="1" customHeight="1" x14ac:dyDescent="0.2"/>
    <row r="144" ht="0" hidden="1" customHeight="1" x14ac:dyDescent="0.2"/>
    <row r="145" ht="0" hidden="1" customHeight="1" x14ac:dyDescent="0.2"/>
  </sheetData>
  <mergeCells count="58">
    <mergeCell ref="A62:E62"/>
    <mergeCell ref="I62:O62"/>
    <mergeCell ref="A63:E63"/>
    <mergeCell ref="I63:O63"/>
    <mergeCell ref="E60:K60"/>
    <mergeCell ref="E61:K61"/>
    <mergeCell ref="E57:K57"/>
    <mergeCell ref="E58:K58"/>
    <mergeCell ref="E59:K59"/>
    <mergeCell ref="E51:K51"/>
    <mergeCell ref="E52:K52"/>
    <mergeCell ref="E53:K53"/>
    <mergeCell ref="E54:K54"/>
    <mergeCell ref="E55:K55"/>
    <mergeCell ref="E56:K56"/>
    <mergeCell ref="E45:K45"/>
    <mergeCell ref="E46:K46"/>
    <mergeCell ref="E47:K47"/>
    <mergeCell ref="E48:K48"/>
    <mergeCell ref="E49:K49"/>
    <mergeCell ref="E50:K50"/>
    <mergeCell ref="A42:A43"/>
    <mergeCell ref="B42:D43"/>
    <mergeCell ref="E42:K43"/>
    <mergeCell ref="L42:L43"/>
    <mergeCell ref="N42:R42"/>
    <mergeCell ref="E44:K44"/>
    <mergeCell ref="A30:E30"/>
    <mergeCell ref="I30:O30"/>
    <mergeCell ref="A31:E31"/>
    <mergeCell ref="I31:O31"/>
    <mergeCell ref="E33:R34"/>
    <mergeCell ref="J35:R36"/>
    <mergeCell ref="E24:K24"/>
    <mergeCell ref="E25:K25"/>
    <mergeCell ref="E26:K26"/>
    <mergeCell ref="E27:K27"/>
    <mergeCell ref="E28:K28"/>
    <mergeCell ref="E29:K29"/>
    <mergeCell ref="E18:K18"/>
    <mergeCell ref="E19:K19"/>
    <mergeCell ref="E20:K20"/>
    <mergeCell ref="E21:K21"/>
    <mergeCell ref="E22:K22"/>
    <mergeCell ref="E23:K23"/>
    <mergeCell ref="E12:K12"/>
    <mergeCell ref="E13:K13"/>
    <mergeCell ref="E14:K14"/>
    <mergeCell ref="E15:K15"/>
    <mergeCell ref="E16:K16"/>
    <mergeCell ref="E17:K17"/>
    <mergeCell ref="E1:R2"/>
    <mergeCell ref="J3:R4"/>
    <mergeCell ref="A10:A11"/>
    <mergeCell ref="B10:D11"/>
    <mergeCell ref="E10:K11"/>
    <mergeCell ref="L10:L11"/>
    <mergeCell ref="N10:R10"/>
  </mergeCells>
  <phoneticPr fontId="1"/>
  <dataValidations count="1">
    <dataValidation imeMode="hiragana" allowBlank="1" showInputMessage="1" showErrorMessage="1" sqref="E44:K61 E12:K29" xr:uid="{CAE29534-3B8E-4DE7-A66F-1534BDE07195}"/>
  </dataValidations>
  <printOptions horizontalCentered="1"/>
  <pageMargins left="0" right="0" top="0.19685039370078741" bottom="0" header="0" footer="0"/>
  <pageSetup paperSize="9" scale="95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108"/>
  <sheetViews>
    <sheetView topLeftCell="A16" zoomScale="110" zoomScaleNormal="110" workbookViewId="0">
      <selection activeCell="U33" sqref="U33"/>
    </sheetView>
  </sheetViews>
  <sheetFormatPr defaultColWidth="0" defaultRowHeight="0" customHeight="1" zeroHeight="1" x14ac:dyDescent="0.2"/>
  <cols>
    <col min="1" max="1" width="3" style="1" customWidth="1"/>
    <col min="2" max="4" width="2.109375" style="1" customWidth="1"/>
    <col min="5" max="5" width="3" style="1" customWidth="1"/>
    <col min="6" max="8" width="2.109375" style="1" customWidth="1"/>
    <col min="9" max="31" width="3" style="1" customWidth="1"/>
    <col min="32" max="16384" width="0" style="1" hidden="1"/>
  </cols>
  <sheetData>
    <row r="1" spans="1:18" ht="12.75" customHeight="1" x14ac:dyDescent="0.2">
      <c r="A1" s="20" t="s">
        <v>81</v>
      </c>
      <c r="B1" s="45"/>
      <c r="C1" s="45"/>
      <c r="D1" s="45"/>
      <c r="E1" s="202" t="str">
        <f>IF(メンバー入力!$B$3="","",メンバー入力!$B$3)</f>
        <v/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6" customHeight="1" x14ac:dyDescent="0.2">
      <c r="A2" s="59" t="s">
        <v>22</v>
      </c>
      <c r="B2" s="18"/>
      <c r="C2" s="18"/>
      <c r="D2" s="18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</row>
    <row r="3" spans="1:18" ht="12.75" customHeight="1" x14ac:dyDescent="0.2">
      <c r="A3" s="21" t="s">
        <v>29</v>
      </c>
      <c r="B3" s="17"/>
      <c r="C3" s="17"/>
      <c r="D3" s="17"/>
      <c r="E3" s="17"/>
      <c r="F3" s="17"/>
      <c r="G3" s="17"/>
      <c r="H3" s="17"/>
      <c r="I3" s="17"/>
      <c r="J3" s="173" t="s">
        <v>62</v>
      </c>
      <c r="K3" s="173"/>
      <c r="L3" s="173"/>
      <c r="M3" s="173"/>
      <c r="N3" s="173"/>
      <c r="O3" s="173"/>
      <c r="P3" s="173"/>
      <c r="Q3" s="173"/>
      <c r="R3" s="174"/>
    </row>
    <row r="4" spans="1:18" ht="6" customHeight="1" thickBot="1" x14ac:dyDescent="0.25">
      <c r="A4" s="59" t="s">
        <v>30</v>
      </c>
      <c r="B4" s="18"/>
      <c r="C4" s="18"/>
      <c r="D4" s="18"/>
      <c r="E4" s="17"/>
      <c r="F4" s="17"/>
      <c r="G4" s="17"/>
      <c r="H4" s="17"/>
      <c r="I4" s="17"/>
      <c r="J4" s="173"/>
      <c r="K4" s="173"/>
      <c r="L4" s="173"/>
      <c r="M4" s="173"/>
      <c r="N4" s="173"/>
      <c r="O4" s="173"/>
      <c r="P4" s="173"/>
      <c r="Q4" s="173"/>
      <c r="R4" s="174"/>
    </row>
    <row r="5" spans="1:18" ht="12" customHeight="1" thickBot="1" x14ac:dyDescent="0.25">
      <c r="A5" s="46"/>
      <c r="B5" s="17"/>
      <c r="C5" s="17"/>
      <c r="D5" s="17"/>
      <c r="E5" s="63" t="s">
        <v>79</v>
      </c>
      <c r="G5" s="17"/>
      <c r="H5" s="17"/>
      <c r="I5" s="1" t="s">
        <v>34</v>
      </c>
      <c r="J5" s="11">
        <v>1</v>
      </c>
      <c r="K5" s="11">
        <v>2</v>
      </c>
      <c r="L5" s="11">
        <v>3</v>
      </c>
      <c r="M5" s="11">
        <v>4</v>
      </c>
      <c r="N5" s="10" t="s">
        <v>32</v>
      </c>
      <c r="O5" s="11">
        <v>1</v>
      </c>
      <c r="P5" s="11">
        <v>2</v>
      </c>
      <c r="Q5" s="11">
        <v>3</v>
      </c>
      <c r="R5" s="11">
        <v>4</v>
      </c>
    </row>
    <row r="6" spans="1:18" ht="4.5" customHeight="1" thickBot="1" x14ac:dyDescent="0.25">
      <c r="A6" s="46"/>
      <c r="B6" s="17"/>
      <c r="C6" s="17"/>
      <c r="D6" s="17"/>
      <c r="E6" s="17"/>
      <c r="G6" s="17"/>
      <c r="H6" s="17"/>
      <c r="R6" s="13"/>
    </row>
    <row r="7" spans="1:18" ht="12" customHeight="1" thickBot="1" x14ac:dyDescent="0.25">
      <c r="A7" s="46"/>
      <c r="B7" s="17"/>
      <c r="C7" s="17"/>
      <c r="D7" s="17"/>
      <c r="E7" s="63" t="s">
        <v>79</v>
      </c>
      <c r="G7" s="17"/>
      <c r="H7" s="17"/>
      <c r="I7" s="10" t="s">
        <v>35</v>
      </c>
      <c r="J7" s="11">
        <v>1</v>
      </c>
      <c r="K7" s="11">
        <v>2</v>
      </c>
      <c r="L7" s="11">
        <v>3</v>
      </c>
      <c r="M7" s="11">
        <v>4</v>
      </c>
      <c r="N7" s="10" t="s">
        <v>33</v>
      </c>
      <c r="O7" s="11">
        <v>1</v>
      </c>
      <c r="P7" s="11">
        <v>2</v>
      </c>
      <c r="Q7" s="11">
        <v>3</v>
      </c>
      <c r="R7" s="11">
        <v>4</v>
      </c>
    </row>
    <row r="8" spans="1:18" ht="3.75" customHeight="1" x14ac:dyDescent="0.2">
      <c r="A8" s="46"/>
      <c r="B8" s="17"/>
      <c r="C8" s="17"/>
      <c r="D8" s="17"/>
      <c r="E8" s="17"/>
      <c r="G8" s="17"/>
      <c r="H8" s="17"/>
      <c r="R8" s="13"/>
    </row>
    <row r="9" spans="1:18" ht="12" customHeight="1" thickBot="1" x14ac:dyDescent="0.25">
      <c r="A9" s="47"/>
      <c r="B9" s="48"/>
      <c r="C9" s="48"/>
      <c r="D9" s="48"/>
      <c r="E9" s="64" t="s">
        <v>80</v>
      </c>
      <c r="F9" s="14"/>
      <c r="G9" s="48"/>
      <c r="H9" s="48"/>
      <c r="I9" s="14"/>
      <c r="J9" s="14"/>
      <c r="K9" s="14"/>
      <c r="L9" s="14"/>
      <c r="M9" s="14"/>
      <c r="N9" s="14"/>
      <c r="O9" s="14"/>
      <c r="P9" s="14"/>
      <c r="Q9" s="14"/>
      <c r="R9" s="16"/>
    </row>
    <row r="10" spans="1:18" ht="9.9" customHeight="1" x14ac:dyDescent="0.2">
      <c r="A10" s="183" t="s">
        <v>16</v>
      </c>
      <c r="B10" s="180" t="s">
        <v>31</v>
      </c>
      <c r="C10" s="181"/>
      <c r="D10" s="181"/>
      <c r="E10" s="175" t="s">
        <v>63</v>
      </c>
      <c r="F10" s="175"/>
      <c r="G10" s="175"/>
      <c r="H10" s="175"/>
      <c r="I10" s="175"/>
      <c r="J10" s="175"/>
      <c r="K10" s="175"/>
      <c r="L10" s="177" t="s">
        <v>16</v>
      </c>
      <c r="M10" s="69" t="s">
        <v>37</v>
      </c>
      <c r="N10" s="186" t="s">
        <v>64</v>
      </c>
      <c r="O10" s="186"/>
      <c r="P10" s="186"/>
      <c r="Q10" s="186"/>
      <c r="R10" s="187"/>
    </row>
    <row r="11" spans="1:18" ht="6" customHeight="1" x14ac:dyDescent="0.2">
      <c r="A11" s="184"/>
      <c r="B11" s="182"/>
      <c r="C11" s="182"/>
      <c r="D11" s="182"/>
      <c r="E11" s="176"/>
      <c r="F11" s="176"/>
      <c r="G11" s="176"/>
      <c r="H11" s="176"/>
      <c r="I11" s="176"/>
      <c r="J11" s="176"/>
      <c r="K11" s="176"/>
      <c r="L11" s="178"/>
      <c r="M11" s="70" t="s">
        <v>38</v>
      </c>
      <c r="N11" s="60">
        <v>1</v>
      </c>
      <c r="O11" s="60">
        <v>2</v>
      </c>
      <c r="P11" s="60">
        <v>3</v>
      </c>
      <c r="Q11" s="60">
        <v>4</v>
      </c>
      <c r="R11" s="61">
        <v>5</v>
      </c>
    </row>
    <row r="12" spans="1:18" ht="12" customHeight="1" x14ac:dyDescent="0.2">
      <c r="A12" s="42">
        <v>1</v>
      </c>
      <c r="B12" s="39"/>
      <c r="C12" s="39"/>
      <c r="D12" s="39"/>
      <c r="E12" s="157"/>
      <c r="F12" s="158"/>
      <c r="G12" s="158"/>
      <c r="H12" s="158"/>
      <c r="I12" s="158"/>
      <c r="J12" s="158"/>
      <c r="K12" s="159"/>
      <c r="L12" s="67"/>
      <c r="M12" s="71"/>
      <c r="N12" s="65"/>
      <c r="O12" s="39"/>
      <c r="P12" s="39"/>
      <c r="Q12" s="39"/>
      <c r="R12" s="43"/>
    </row>
    <row r="13" spans="1:18" ht="12" customHeight="1" x14ac:dyDescent="0.2">
      <c r="A13" s="42">
        <v>2</v>
      </c>
      <c r="B13" s="39"/>
      <c r="C13" s="39"/>
      <c r="D13" s="39"/>
      <c r="E13" s="157"/>
      <c r="F13" s="158"/>
      <c r="G13" s="158"/>
      <c r="H13" s="158"/>
      <c r="I13" s="158"/>
      <c r="J13" s="158"/>
      <c r="K13" s="159"/>
      <c r="L13" s="67"/>
      <c r="M13" s="71"/>
      <c r="N13" s="65"/>
      <c r="O13" s="39"/>
      <c r="P13" s="39"/>
      <c r="Q13" s="39"/>
      <c r="R13" s="43"/>
    </row>
    <row r="14" spans="1:18" ht="12" customHeight="1" x14ac:dyDescent="0.2">
      <c r="A14" s="42">
        <v>3</v>
      </c>
      <c r="B14" s="39"/>
      <c r="C14" s="39"/>
      <c r="D14" s="39"/>
      <c r="E14" s="157"/>
      <c r="F14" s="158"/>
      <c r="G14" s="158"/>
      <c r="H14" s="158"/>
      <c r="I14" s="158"/>
      <c r="J14" s="158"/>
      <c r="K14" s="159"/>
      <c r="L14" s="67"/>
      <c r="M14" s="71"/>
      <c r="N14" s="65"/>
      <c r="O14" s="39"/>
      <c r="P14" s="39"/>
      <c r="Q14" s="39"/>
      <c r="R14" s="43"/>
    </row>
    <row r="15" spans="1:18" ht="12" customHeight="1" x14ac:dyDescent="0.2">
      <c r="A15" s="42">
        <v>4</v>
      </c>
      <c r="B15" s="39"/>
      <c r="C15" s="39"/>
      <c r="D15" s="39"/>
      <c r="E15" s="157"/>
      <c r="F15" s="158"/>
      <c r="G15" s="158"/>
      <c r="H15" s="158"/>
      <c r="I15" s="158"/>
      <c r="J15" s="158"/>
      <c r="K15" s="159"/>
      <c r="L15" s="67"/>
      <c r="M15" s="71"/>
      <c r="N15" s="65"/>
      <c r="O15" s="39"/>
      <c r="P15" s="39"/>
      <c r="Q15" s="39"/>
      <c r="R15" s="43"/>
    </row>
    <row r="16" spans="1:18" ht="12" customHeight="1" x14ac:dyDescent="0.2">
      <c r="A16" s="42">
        <v>5</v>
      </c>
      <c r="B16" s="39"/>
      <c r="C16" s="39"/>
      <c r="D16" s="39"/>
      <c r="E16" s="157"/>
      <c r="F16" s="158"/>
      <c r="G16" s="158"/>
      <c r="H16" s="158"/>
      <c r="I16" s="158"/>
      <c r="J16" s="158"/>
      <c r="K16" s="159"/>
      <c r="L16" s="67"/>
      <c r="M16" s="71"/>
      <c r="N16" s="65"/>
      <c r="O16" s="39"/>
      <c r="P16" s="39"/>
      <c r="Q16" s="39"/>
      <c r="R16" s="43"/>
    </row>
    <row r="17" spans="1:18" ht="12" customHeight="1" x14ac:dyDescent="0.2">
      <c r="A17" s="42">
        <v>6</v>
      </c>
      <c r="B17" s="39"/>
      <c r="C17" s="39"/>
      <c r="D17" s="39"/>
      <c r="E17" s="157"/>
      <c r="F17" s="158"/>
      <c r="G17" s="158"/>
      <c r="H17" s="158"/>
      <c r="I17" s="158"/>
      <c r="J17" s="158"/>
      <c r="K17" s="159"/>
      <c r="L17" s="67"/>
      <c r="M17" s="71"/>
      <c r="N17" s="65"/>
      <c r="O17" s="39"/>
      <c r="P17" s="39"/>
      <c r="Q17" s="39"/>
      <c r="R17" s="43"/>
    </row>
    <row r="18" spans="1:18" ht="12" customHeight="1" x14ac:dyDescent="0.2">
      <c r="A18" s="42">
        <v>7</v>
      </c>
      <c r="B18" s="39"/>
      <c r="C18" s="39"/>
      <c r="D18" s="39"/>
      <c r="E18" s="157"/>
      <c r="F18" s="158"/>
      <c r="G18" s="158"/>
      <c r="H18" s="158"/>
      <c r="I18" s="158"/>
      <c r="J18" s="158"/>
      <c r="K18" s="159"/>
      <c r="L18" s="67"/>
      <c r="M18" s="71"/>
      <c r="N18" s="65"/>
      <c r="O18" s="39"/>
      <c r="P18" s="39"/>
      <c r="Q18" s="39"/>
      <c r="R18" s="43"/>
    </row>
    <row r="19" spans="1:18" ht="12" customHeight="1" x14ac:dyDescent="0.2">
      <c r="A19" s="42">
        <v>8</v>
      </c>
      <c r="B19" s="39"/>
      <c r="C19" s="39"/>
      <c r="D19" s="39"/>
      <c r="E19" s="157"/>
      <c r="F19" s="158"/>
      <c r="G19" s="158"/>
      <c r="H19" s="158"/>
      <c r="I19" s="158"/>
      <c r="J19" s="158"/>
      <c r="K19" s="159"/>
      <c r="L19" s="67"/>
      <c r="M19" s="71"/>
      <c r="N19" s="65"/>
      <c r="O19" s="39"/>
      <c r="P19" s="39"/>
      <c r="Q19" s="39"/>
      <c r="R19" s="43"/>
    </row>
    <row r="20" spans="1:18" ht="12" customHeight="1" x14ac:dyDescent="0.2">
      <c r="A20" s="42">
        <v>9</v>
      </c>
      <c r="B20" s="39"/>
      <c r="C20" s="39"/>
      <c r="D20" s="39"/>
      <c r="E20" s="157"/>
      <c r="F20" s="158"/>
      <c r="G20" s="158"/>
      <c r="H20" s="158"/>
      <c r="I20" s="158"/>
      <c r="J20" s="158"/>
      <c r="K20" s="159"/>
      <c r="L20" s="67"/>
      <c r="M20" s="71"/>
      <c r="N20" s="65"/>
      <c r="O20" s="39"/>
      <c r="P20" s="39"/>
      <c r="Q20" s="39"/>
      <c r="R20" s="43"/>
    </row>
    <row r="21" spans="1:18" ht="12" customHeight="1" x14ac:dyDescent="0.2">
      <c r="A21" s="42">
        <v>10</v>
      </c>
      <c r="B21" s="39"/>
      <c r="C21" s="39"/>
      <c r="D21" s="39"/>
      <c r="E21" s="157"/>
      <c r="F21" s="158"/>
      <c r="G21" s="158"/>
      <c r="H21" s="158"/>
      <c r="I21" s="158"/>
      <c r="J21" s="158"/>
      <c r="K21" s="159"/>
      <c r="L21" s="67"/>
      <c r="M21" s="71"/>
      <c r="N21" s="65"/>
      <c r="O21" s="39"/>
      <c r="P21" s="39"/>
      <c r="Q21" s="39"/>
      <c r="R21" s="43"/>
    </row>
    <row r="22" spans="1:18" ht="12" customHeight="1" x14ac:dyDescent="0.2">
      <c r="A22" s="42">
        <v>11</v>
      </c>
      <c r="B22" s="39"/>
      <c r="C22" s="39"/>
      <c r="D22" s="39"/>
      <c r="E22" s="157"/>
      <c r="F22" s="158"/>
      <c r="G22" s="158"/>
      <c r="H22" s="158"/>
      <c r="I22" s="158"/>
      <c r="J22" s="158"/>
      <c r="K22" s="159"/>
      <c r="L22" s="67"/>
      <c r="M22" s="71"/>
      <c r="N22" s="65"/>
      <c r="O22" s="39"/>
      <c r="P22" s="39"/>
      <c r="Q22" s="39"/>
      <c r="R22" s="43"/>
    </row>
    <row r="23" spans="1:18" ht="12" customHeight="1" x14ac:dyDescent="0.2">
      <c r="A23" s="42">
        <v>12</v>
      </c>
      <c r="B23" s="39"/>
      <c r="C23" s="39"/>
      <c r="D23" s="39"/>
      <c r="E23" s="157"/>
      <c r="F23" s="158"/>
      <c r="G23" s="158"/>
      <c r="H23" s="158"/>
      <c r="I23" s="158"/>
      <c r="J23" s="158"/>
      <c r="K23" s="159"/>
      <c r="L23" s="67"/>
      <c r="M23" s="71"/>
      <c r="N23" s="65"/>
      <c r="O23" s="39"/>
      <c r="P23" s="39"/>
      <c r="Q23" s="39"/>
      <c r="R23" s="43"/>
    </row>
    <row r="24" spans="1:18" ht="12" customHeight="1" x14ac:dyDescent="0.2">
      <c r="A24" s="42">
        <v>13</v>
      </c>
      <c r="B24" s="39"/>
      <c r="C24" s="39"/>
      <c r="D24" s="39"/>
      <c r="E24" s="157"/>
      <c r="F24" s="158"/>
      <c r="G24" s="158"/>
      <c r="H24" s="158"/>
      <c r="I24" s="158"/>
      <c r="J24" s="158"/>
      <c r="K24" s="159"/>
      <c r="L24" s="67"/>
      <c r="M24" s="71"/>
      <c r="N24" s="65"/>
      <c r="O24" s="39"/>
      <c r="P24" s="39"/>
      <c r="Q24" s="39"/>
      <c r="R24" s="43"/>
    </row>
    <row r="25" spans="1:18" ht="12" customHeight="1" x14ac:dyDescent="0.2">
      <c r="A25" s="42">
        <v>14</v>
      </c>
      <c r="B25" s="39"/>
      <c r="C25" s="39"/>
      <c r="D25" s="39"/>
      <c r="E25" s="157"/>
      <c r="F25" s="158"/>
      <c r="G25" s="158"/>
      <c r="H25" s="158"/>
      <c r="I25" s="158"/>
      <c r="J25" s="158"/>
      <c r="K25" s="159"/>
      <c r="L25" s="67"/>
      <c r="M25" s="71"/>
      <c r="N25" s="65"/>
      <c r="O25" s="39"/>
      <c r="P25" s="39"/>
      <c r="Q25" s="39"/>
      <c r="R25" s="43"/>
    </row>
    <row r="26" spans="1:18" ht="12" customHeight="1" x14ac:dyDescent="0.2">
      <c r="A26" s="42">
        <v>15</v>
      </c>
      <c r="B26" s="39"/>
      <c r="C26" s="39"/>
      <c r="D26" s="39"/>
      <c r="E26" s="157"/>
      <c r="F26" s="158"/>
      <c r="G26" s="158"/>
      <c r="H26" s="158"/>
      <c r="I26" s="158"/>
      <c r="J26" s="158"/>
      <c r="K26" s="159"/>
      <c r="L26" s="67"/>
      <c r="M26" s="71"/>
      <c r="N26" s="65"/>
      <c r="O26" s="39"/>
      <c r="P26" s="39"/>
      <c r="Q26" s="39"/>
      <c r="R26" s="43"/>
    </row>
    <row r="27" spans="1:18" ht="12" customHeight="1" x14ac:dyDescent="0.2">
      <c r="A27" s="42">
        <v>16</v>
      </c>
      <c r="B27" s="39"/>
      <c r="C27" s="39"/>
      <c r="D27" s="39"/>
      <c r="E27" s="157" t="str">
        <f>IF(メンバー入力!B21="","",メンバー入力!B21)</f>
        <v/>
      </c>
      <c r="F27" s="158"/>
      <c r="G27" s="158"/>
      <c r="H27" s="158"/>
      <c r="I27" s="158"/>
      <c r="J27" s="158"/>
      <c r="K27" s="159"/>
      <c r="L27" s="67" t="str">
        <f>IF(メンバー入力!C21="","",メンバー入力!C21)</f>
        <v/>
      </c>
      <c r="M27" s="71"/>
      <c r="N27" s="65"/>
      <c r="O27" s="39"/>
      <c r="P27" s="39"/>
      <c r="Q27" s="39"/>
      <c r="R27" s="43"/>
    </row>
    <row r="28" spans="1:18" ht="12" customHeight="1" x14ac:dyDescent="0.2">
      <c r="A28" s="42">
        <v>17</v>
      </c>
      <c r="B28" s="39"/>
      <c r="C28" s="39"/>
      <c r="D28" s="39"/>
      <c r="E28" s="157" t="str">
        <f>IF(メンバー入力!B22="","",メンバー入力!B22)</f>
        <v/>
      </c>
      <c r="F28" s="158"/>
      <c r="G28" s="158"/>
      <c r="H28" s="158"/>
      <c r="I28" s="158"/>
      <c r="J28" s="158"/>
      <c r="K28" s="159"/>
      <c r="L28" s="67" t="str">
        <f>IF(メンバー入力!C22="","",メンバー入力!C22)</f>
        <v/>
      </c>
      <c r="M28" s="71"/>
      <c r="N28" s="65"/>
      <c r="O28" s="39"/>
      <c r="P28" s="39"/>
      <c r="Q28" s="39"/>
      <c r="R28" s="43"/>
    </row>
    <row r="29" spans="1:18" ht="12" customHeight="1" thickBot="1" x14ac:dyDescent="0.25">
      <c r="A29" s="44">
        <v>18</v>
      </c>
      <c r="B29" s="37"/>
      <c r="C29" s="37"/>
      <c r="D29" s="37"/>
      <c r="E29" s="160" t="str">
        <f>IF(メンバー入力!B23="","",メンバー入力!B23)</f>
        <v/>
      </c>
      <c r="F29" s="161"/>
      <c r="G29" s="161"/>
      <c r="H29" s="161"/>
      <c r="I29" s="161"/>
      <c r="J29" s="161"/>
      <c r="K29" s="162"/>
      <c r="L29" s="68" t="str">
        <f>IF(メンバー入力!C23="","",メンバー入力!C23)</f>
        <v/>
      </c>
      <c r="M29" s="72"/>
      <c r="N29" s="66"/>
      <c r="O29" s="37"/>
      <c r="P29" s="37"/>
      <c r="Q29" s="37"/>
      <c r="R29" s="38"/>
    </row>
    <row r="30" spans="1:18" ht="12" customHeight="1" x14ac:dyDescent="0.2">
      <c r="A30" s="163" t="s">
        <v>65</v>
      </c>
      <c r="B30" s="164"/>
      <c r="C30" s="164"/>
      <c r="D30" s="164"/>
      <c r="E30" s="164"/>
      <c r="F30" s="31"/>
      <c r="G30" s="29"/>
      <c r="H30" s="32"/>
      <c r="I30" s="167" t="str">
        <f>IF(メンバー入力!B24="","",メンバー入力!B24)</f>
        <v/>
      </c>
      <c r="J30" s="167"/>
      <c r="K30" s="167"/>
      <c r="L30" s="167"/>
      <c r="M30" s="167"/>
      <c r="N30" s="167"/>
      <c r="O30" s="167"/>
      <c r="P30" s="73"/>
      <c r="Q30" s="35"/>
      <c r="R30" s="36"/>
    </row>
    <row r="31" spans="1:18" ht="12" customHeight="1" thickBot="1" x14ac:dyDescent="0.25">
      <c r="A31" s="165" t="s">
        <v>66</v>
      </c>
      <c r="B31" s="166"/>
      <c r="C31" s="166"/>
      <c r="D31" s="166"/>
      <c r="E31" s="166"/>
      <c r="F31" s="33"/>
      <c r="G31" s="30"/>
      <c r="H31" s="34"/>
      <c r="I31" s="168" t="str">
        <f>IF(メンバー入力!B25="","",メンバー入力!B25)</f>
        <v/>
      </c>
      <c r="J31" s="168"/>
      <c r="K31" s="168"/>
      <c r="L31" s="168"/>
      <c r="M31" s="168"/>
      <c r="N31" s="168"/>
      <c r="O31" s="168"/>
      <c r="P31" s="74"/>
      <c r="Q31" s="37"/>
      <c r="R31" s="38"/>
    </row>
    <row r="32" spans="1:18" ht="12" customHeight="1" thickBot="1" x14ac:dyDescent="0.25">
      <c r="A32" s="91"/>
      <c r="B32" s="22"/>
      <c r="C32" s="22"/>
      <c r="D32" s="22"/>
      <c r="E32" s="22"/>
      <c r="F32" s="19"/>
      <c r="G32" s="19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 customHeight="1" x14ac:dyDescent="0.2">
      <c r="A33" s="20" t="s">
        <v>82</v>
      </c>
      <c r="B33" s="45"/>
      <c r="C33" s="45"/>
      <c r="D33" s="45"/>
      <c r="E33" s="202" t="str">
        <f>IF(メンバー入力!$B$3="","",メンバー入力!$B$3)</f>
        <v/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3"/>
    </row>
    <row r="34" spans="1:18" ht="6" customHeight="1" x14ac:dyDescent="0.2">
      <c r="A34" s="59" t="s">
        <v>83</v>
      </c>
      <c r="B34" s="18"/>
      <c r="C34" s="18"/>
      <c r="D34" s="18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5"/>
    </row>
    <row r="35" spans="1:18" ht="12" customHeight="1" x14ac:dyDescent="0.2">
      <c r="A35" s="21" t="s">
        <v>29</v>
      </c>
      <c r="B35" s="17"/>
      <c r="C35" s="17"/>
      <c r="D35" s="17"/>
      <c r="E35" s="17"/>
      <c r="F35" s="17"/>
      <c r="G35" s="17"/>
      <c r="H35" s="17"/>
      <c r="I35" s="17"/>
      <c r="J35" s="173" t="s">
        <v>62</v>
      </c>
      <c r="K35" s="173"/>
      <c r="L35" s="173"/>
      <c r="M35" s="173"/>
      <c r="N35" s="173"/>
      <c r="O35" s="173"/>
      <c r="P35" s="173"/>
      <c r="Q35" s="173"/>
      <c r="R35" s="174"/>
    </row>
    <row r="36" spans="1:18" ht="6" customHeight="1" thickBot="1" x14ac:dyDescent="0.25">
      <c r="A36" s="59" t="s">
        <v>30</v>
      </c>
      <c r="B36" s="18"/>
      <c r="C36" s="18"/>
      <c r="D36" s="18"/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3"/>
      <c r="R36" s="174"/>
    </row>
    <row r="37" spans="1:18" ht="12" customHeight="1" thickBot="1" x14ac:dyDescent="0.25">
      <c r="A37" s="46"/>
      <c r="B37" s="17"/>
      <c r="C37" s="17"/>
      <c r="D37" s="17"/>
      <c r="E37" s="63" t="s">
        <v>79</v>
      </c>
      <c r="F37" s="18"/>
      <c r="G37" s="17"/>
      <c r="H37" s="17"/>
      <c r="I37" s="1" t="s">
        <v>34</v>
      </c>
      <c r="J37" s="11">
        <v>1</v>
      </c>
      <c r="K37" s="11">
        <v>2</v>
      </c>
      <c r="L37" s="11">
        <v>3</v>
      </c>
      <c r="M37" s="11">
        <v>4</v>
      </c>
      <c r="N37" s="10" t="s">
        <v>32</v>
      </c>
      <c r="O37" s="11">
        <v>1</v>
      </c>
      <c r="P37" s="11">
        <v>2</v>
      </c>
      <c r="Q37" s="11">
        <v>3</v>
      </c>
      <c r="R37" s="11">
        <v>4</v>
      </c>
    </row>
    <row r="38" spans="1:18" ht="4.5" customHeight="1" thickBot="1" x14ac:dyDescent="0.25">
      <c r="A38" s="46"/>
      <c r="B38" s="17"/>
      <c r="C38" s="17"/>
      <c r="D38" s="17"/>
      <c r="E38" s="17"/>
      <c r="F38" s="17"/>
      <c r="G38" s="17"/>
      <c r="H38" s="17"/>
      <c r="R38" s="13"/>
    </row>
    <row r="39" spans="1:18" ht="12" customHeight="1" thickBot="1" x14ac:dyDescent="0.25">
      <c r="A39" s="46"/>
      <c r="B39" s="17"/>
      <c r="C39" s="17"/>
      <c r="D39" s="17"/>
      <c r="E39" s="63" t="s">
        <v>79</v>
      </c>
      <c r="F39" s="18"/>
      <c r="G39" s="17"/>
      <c r="H39" s="17"/>
      <c r="I39" s="10" t="s">
        <v>35</v>
      </c>
      <c r="J39" s="11">
        <v>1</v>
      </c>
      <c r="K39" s="11">
        <v>2</v>
      </c>
      <c r="L39" s="11">
        <v>3</v>
      </c>
      <c r="M39" s="11">
        <v>4</v>
      </c>
      <c r="N39" s="10" t="s">
        <v>33</v>
      </c>
      <c r="O39" s="11">
        <v>1</v>
      </c>
      <c r="P39" s="11">
        <v>2</v>
      </c>
      <c r="Q39" s="11">
        <v>3</v>
      </c>
      <c r="R39" s="11">
        <v>4</v>
      </c>
    </row>
    <row r="40" spans="1:18" ht="4.5" customHeight="1" x14ac:dyDescent="0.2">
      <c r="A40" s="46"/>
      <c r="B40" s="17"/>
      <c r="C40" s="17"/>
      <c r="D40" s="17"/>
      <c r="E40" s="17"/>
      <c r="F40" s="17"/>
      <c r="G40" s="17"/>
      <c r="H40" s="17"/>
      <c r="R40" s="13"/>
    </row>
    <row r="41" spans="1:18" ht="12" customHeight="1" thickBot="1" x14ac:dyDescent="0.25">
      <c r="A41" s="47"/>
      <c r="B41" s="48"/>
      <c r="C41" s="48"/>
      <c r="D41" s="48"/>
      <c r="E41" s="64" t="s">
        <v>80</v>
      </c>
      <c r="F41" s="48"/>
      <c r="G41" s="48"/>
      <c r="H41" s="48"/>
      <c r="I41" s="14"/>
      <c r="J41" s="14"/>
      <c r="K41" s="14"/>
      <c r="L41" s="14"/>
      <c r="M41" s="14"/>
      <c r="N41" s="14"/>
      <c r="O41" s="14"/>
      <c r="P41" s="14"/>
      <c r="Q41" s="14"/>
      <c r="R41" s="16"/>
    </row>
    <row r="42" spans="1:18" ht="9.9" customHeight="1" x14ac:dyDescent="0.2">
      <c r="A42" s="183" t="s">
        <v>16</v>
      </c>
      <c r="B42" s="180" t="s">
        <v>31</v>
      </c>
      <c r="C42" s="181"/>
      <c r="D42" s="181"/>
      <c r="E42" s="175" t="s">
        <v>63</v>
      </c>
      <c r="F42" s="175"/>
      <c r="G42" s="175"/>
      <c r="H42" s="175"/>
      <c r="I42" s="175"/>
      <c r="J42" s="175"/>
      <c r="K42" s="175"/>
      <c r="L42" s="177" t="s">
        <v>16</v>
      </c>
      <c r="M42" s="69" t="s">
        <v>37</v>
      </c>
      <c r="N42" s="186" t="s">
        <v>64</v>
      </c>
      <c r="O42" s="186"/>
      <c r="P42" s="186"/>
      <c r="Q42" s="186"/>
      <c r="R42" s="187"/>
    </row>
    <row r="43" spans="1:18" ht="6" customHeight="1" x14ac:dyDescent="0.2">
      <c r="A43" s="184"/>
      <c r="B43" s="182"/>
      <c r="C43" s="182"/>
      <c r="D43" s="182"/>
      <c r="E43" s="176"/>
      <c r="F43" s="176"/>
      <c r="G43" s="176"/>
      <c r="H43" s="176"/>
      <c r="I43" s="176"/>
      <c r="J43" s="176"/>
      <c r="K43" s="176"/>
      <c r="L43" s="178"/>
      <c r="M43" s="70" t="s">
        <v>38</v>
      </c>
      <c r="N43" s="60">
        <v>1</v>
      </c>
      <c r="O43" s="60">
        <v>2</v>
      </c>
      <c r="P43" s="60">
        <v>3</v>
      </c>
      <c r="Q43" s="60">
        <v>4</v>
      </c>
      <c r="R43" s="61">
        <v>5</v>
      </c>
    </row>
    <row r="44" spans="1:18" ht="12" customHeight="1" x14ac:dyDescent="0.2">
      <c r="A44" s="42">
        <v>1</v>
      </c>
      <c r="B44" s="39"/>
      <c r="C44" s="39"/>
      <c r="D44" s="39"/>
      <c r="E44" s="157" t="str">
        <f>IF(メンバー入力!B6="","",メンバー入力!B6)</f>
        <v/>
      </c>
      <c r="F44" s="158"/>
      <c r="G44" s="158"/>
      <c r="H44" s="158"/>
      <c r="I44" s="158"/>
      <c r="J44" s="158"/>
      <c r="K44" s="159"/>
      <c r="L44" s="67" t="str">
        <f>IF(メンバー入力!C6="","",メンバー入力!C6)</f>
        <v/>
      </c>
      <c r="M44" s="71"/>
      <c r="N44" s="65"/>
      <c r="O44" s="39"/>
      <c r="P44" s="39"/>
      <c r="Q44" s="39"/>
      <c r="R44" s="43"/>
    </row>
    <row r="45" spans="1:18" ht="12" customHeight="1" x14ac:dyDescent="0.2">
      <c r="A45" s="42">
        <v>2</v>
      </c>
      <c r="B45" s="39"/>
      <c r="C45" s="39"/>
      <c r="D45" s="39"/>
      <c r="E45" s="157" t="str">
        <f>IF(メンバー入力!B7="","",メンバー入力!B7)</f>
        <v/>
      </c>
      <c r="F45" s="158"/>
      <c r="G45" s="158"/>
      <c r="H45" s="158"/>
      <c r="I45" s="158"/>
      <c r="J45" s="158"/>
      <c r="K45" s="159"/>
      <c r="L45" s="67" t="str">
        <f>IF(メンバー入力!C7="","",メンバー入力!C7)</f>
        <v/>
      </c>
      <c r="M45" s="71"/>
      <c r="N45" s="65"/>
      <c r="O45" s="39"/>
      <c r="P45" s="39"/>
      <c r="Q45" s="39"/>
      <c r="R45" s="43"/>
    </row>
    <row r="46" spans="1:18" ht="12" customHeight="1" x14ac:dyDescent="0.2">
      <c r="A46" s="42">
        <v>3</v>
      </c>
      <c r="B46" s="39"/>
      <c r="C46" s="39"/>
      <c r="D46" s="39"/>
      <c r="E46" s="157" t="str">
        <f>IF(メンバー入力!B8="","",メンバー入力!B8)</f>
        <v/>
      </c>
      <c r="F46" s="158"/>
      <c r="G46" s="158"/>
      <c r="H46" s="158"/>
      <c r="I46" s="158"/>
      <c r="J46" s="158"/>
      <c r="K46" s="159"/>
      <c r="L46" s="67" t="str">
        <f>IF(メンバー入力!C8="","",メンバー入力!C8)</f>
        <v/>
      </c>
      <c r="M46" s="71"/>
      <c r="N46" s="65"/>
      <c r="O46" s="39"/>
      <c r="P46" s="39"/>
      <c r="Q46" s="39"/>
      <c r="R46" s="43"/>
    </row>
    <row r="47" spans="1:18" ht="12" customHeight="1" x14ac:dyDescent="0.2">
      <c r="A47" s="42">
        <v>4</v>
      </c>
      <c r="B47" s="39"/>
      <c r="C47" s="39"/>
      <c r="D47" s="39"/>
      <c r="E47" s="157" t="str">
        <f>IF(メンバー入力!B9="","",メンバー入力!B9)</f>
        <v/>
      </c>
      <c r="F47" s="158"/>
      <c r="G47" s="158"/>
      <c r="H47" s="158"/>
      <c r="I47" s="158"/>
      <c r="J47" s="158"/>
      <c r="K47" s="159"/>
      <c r="L47" s="67" t="str">
        <f>IF(メンバー入力!C9="","",メンバー入力!C9)</f>
        <v/>
      </c>
      <c r="M47" s="71"/>
      <c r="N47" s="65"/>
      <c r="O47" s="39"/>
      <c r="P47" s="39"/>
      <c r="Q47" s="39"/>
      <c r="R47" s="43"/>
    </row>
    <row r="48" spans="1:18" ht="12" customHeight="1" x14ac:dyDescent="0.2">
      <c r="A48" s="42">
        <v>5</v>
      </c>
      <c r="B48" s="39"/>
      <c r="C48" s="39"/>
      <c r="D48" s="39"/>
      <c r="E48" s="157" t="str">
        <f>IF(メンバー入力!B10="","",メンバー入力!B10)</f>
        <v/>
      </c>
      <c r="F48" s="158"/>
      <c r="G48" s="158"/>
      <c r="H48" s="158"/>
      <c r="I48" s="158"/>
      <c r="J48" s="158"/>
      <c r="K48" s="159"/>
      <c r="L48" s="67" t="str">
        <f>IF(メンバー入力!C10="","",メンバー入力!C10)</f>
        <v/>
      </c>
      <c r="M48" s="71"/>
      <c r="N48" s="65"/>
      <c r="O48" s="39"/>
      <c r="P48" s="39"/>
      <c r="Q48" s="39"/>
      <c r="R48" s="43"/>
    </row>
    <row r="49" spans="1:23" ht="12" customHeight="1" x14ac:dyDescent="0.2">
      <c r="A49" s="42">
        <v>6</v>
      </c>
      <c r="B49" s="39"/>
      <c r="C49" s="39"/>
      <c r="D49" s="39"/>
      <c r="E49" s="157" t="str">
        <f>IF(メンバー入力!B11="","",メンバー入力!B11)</f>
        <v/>
      </c>
      <c r="F49" s="158"/>
      <c r="G49" s="158"/>
      <c r="H49" s="158"/>
      <c r="I49" s="158"/>
      <c r="J49" s="158"/>
      <c r="K49" s="159"/>
      <c r="L49" s="67" t="str">
        <f>IF(メンバー入力!C11="","",メンバー入力!C11)</f>
        <v/>
      </c>
      <c r="M49" s="71"/>
      <c r="N49" s="65"/>
      <c r="O49" s="39"/>
      <c r="P49" s="39"/>
      <c r="Q49" s="39"/>
      <c r="R49" s="43"/>
    </row>
    <row r="50" spans="1:23" ht="12" customHeight="1" x14ac:dyDescent="0.2">
      <c r="A50" s="42">
        <v>7</v>
      </c>
      <c r="B50" s="39"/>
      <c r="C50" s="39"/>
      <c r="D50" s="39"/>
      <c r="E50" s="157" t="str">
        <f>IF(メンバー入力!B12="","",メンバー入力!B12)</f>
        <v/>
      </c>
      <c r="F50" s="158"/>
      <c r="G50" s="158"/>
      <c r="H50" s="158"/>
      <c r="I50" s="158"/>
      <c r="J50" s="158"/>
      <c r="K50" s="159"/>
      <c r="L50" s="67" t="str">
        <f>IF(メンバー入力!C12="","",メンバー入力!C12)</f>
        <v/>
      </c>
      <c r="M50" s="71"/>
      <c r="N50" s="65"/>
      <c r="O50" s="39"/>
      <c r="P50" s="39"/>
      <c r="Q50" s="39"/>
      <c r="R50" s="43"/>
    </row>
    <row r="51" spans="1:23" ht="12" customHeight="1" x14ac:dyDescent="0.2">
      <c r="A51" s="42">
        <v>8</v>
      </c>
      <c r="B51" s="39"/>
      <c r="C51" s="39"/>
      <c r="D51" s="39"/>
      <c r="E51" s="157" t="str">
        <f>IF(メンバー入力!B13="","",メンバー入力!B13)</f>
        <v/>
      </c>
      <c r="F51" s="158"/>
      <c r="G51" s="158"/>
      <c r="H51" s="158"/>
      <c r="I51" s="158"/>
      <c r="J51" s="158"/>
      <c r="K51" s="159"/>
      <c r="L51" s="67" t="str">
        <f>IF(メンバー入力!C13="","",メンバー入力!C13)</f>
        <v/>
      </c>
      <c r="M51" s="71"/>
      <c r="N51" s="65"/>
      <c r="O51" s="39"/>
      <c r="P51" s="39"/>
      <c r="Q51" s="39"/>
      <c r="R51" s="43"/>
    </row>
    <row r="52" spans="1:23" ht="12" customHeight="1" x14ac:dyDescent="0.2">
      <c r="A52" s="42">
        <v>9</v>
      </c>
      <c r="B52" s="39"/>
      <c r="C52" s="39"/>
      <c r="D52" s="39"/>
      <c r="E52" s="157" t="str">
        <f>IF(メンバー入力!B14="","",メンバー入力!B14)</f>
        <v/>
      </c>
      <c r="F52" s="158"/>
      <c r="G52" s="158"/>
      <c r="H52" s="158"/>
      <c r="I52" s="158"/>
      <c r="J52" s="158"/>
      <c r="K52" s="159"/>
      <c r="L52" s="67" t="str">
        <f>IF(メンバー入力!C14="","",メンバー入力!C14)</f>
        <v/>
      </c>
      <c r="M52" s="71"/>
      <c r="N52" s="65"/>
      <c r="O52" s="39"/>
      <c r="P52" s="39"/>
      <c r="Q52" s="39"/>
      <c r="R52" s="43"/>
    </row>
    <row r="53" spans="1:23" ht="12" customHeight="1" x14ac:dyDescent="0.2">
      <c r="A53" s="42">
        <v>10</v>
      </c>
      <c r="B53" s="39"/>
      <c r="C53" s="39"/>
      <c r="D53" s="39"/>
      <c r="E53" s="157" t="str">
        <f>IF(メンバー入力!B15="","",メンバー入力!B15)</f>
        <v/>
      </c>
      <c r="F53" s="158"/>
      <c r="G53" s="158"/>
      <c r="H53" s="158"/>
      <c r="I53" s="158"/>
      <c r="J53" s="158"/>
      <c r="K53" s="159"/>
      <c r="L53" s="67" t="str">
        <f>IF(メンバー入力!C15="","",メンバー入力!C15)</f>
        <v/>
      </c>
      <c r="M53" s="71"/>
      <c r="N53" s="65"/>
      <c r="O53" s="39"/>
      <c r="P53" s="39"/>
      <c r="Q53" s="39"/>
      <c r="R53" s="43"/>
      <c r="W53" s="18"/>
    </row>
    <row r="54" spans="1:23" ht="12" customHeight="1" x14ac:dyDescent="0.2">
      <c r="A54" s="42">
        <v>11</v>
      </c>
      <c r="B54" s="39"/>
      <c r="C54" s="39"/>
      <c r="D54" s="39"/>
      <c r="E54" s="157" t="str">
        <f>IF(メンバー入力!B16="","",メンバー入力!B16)</f>
        <v/>
      </c>
      <c r="F54" s="158"/>
      <c r="G54" s="158"/>
      <c r="H54" s="158"/>
      <c r="I54" s="158"/>
      <c r="J54" s="158"/>
      <c r="K54" s="159"/>
      <c r="L54" s="67" t="str">
        <f>IF(メンバー入力!C16="","",メンバー入力!C16)</f>
        <v/>
      </c>
      <c r="M54" s="71"/>
      <c r="N54" s="65"/>
      <c r="O54" s="39"/>
      <c r="P54" s="39"/>
      <c r="Q54" s="39"/>
      <c r="R54" s="43"/>
      <c r="W54" s="23"/>
    </row>
    <row r="55" spans="1:23" ht="12" customHeight="1" x14ac:dyDescent="0.2">
      <c r="A55" s="42">
        <v>12</v>
      </c>
      <c r="B55" s="39"/>
      <c r="C55" s="39"/>
      <c r="D55" s="39"/>
      <c r="E55" s="157" t="str">
        <f>IF(メンバー入力!B17="","",メンバー入力!B17)</f>
        <v/>
      </c>
      <c r="F55" s="158"/>
      <c r="G55" s="158"/>
      <c r="H55" s="158"/>
      <c r="I55" s="158"/>
      <c r="J55" s="158"/>
      <c r="K55" s="159"/>
      <c r="L55" s="67" t="str">
        <f>IF(メンバー入力!C17="","",メンバー入力!C17)</f>
        <v/>
      </c>
      <c r="M55" s="71"/>
      <c r="N55" s="65"/>
      <c r="O55" s="39"/>
      <c r="P55" s="39"/>
      <c r="Q55" s="39"/>
      <c r="R55" s="43"/>
      <c r="W55" s="18"/>
    </row>
    <row r="56" spans="1:23" ht="12" customHeight="1" x14ac:dyDescent="0.2">
      <c r="A56" s="42">
        <v>13</v>
      </c>
      <c r="B56" s="39"/>
      <c r="C56" s="39"/>
      <c r="D56" s="39"/>
      <c r="E56" s="157" t="str">
        <f>IF(メンバー入力!B18="","",メンバー入力!B18)</f>
        <v/>
      </c>
      <c r="F56" s="158"/>
      <c r="G56" s="158"/>
      <c r="H56" s="158"/>
      <c r="I56" s="158"/>
      <c r="J56" s="158"/>
      <c r="K56" s="159"/>
      <c r="L56" s="67" t="str">
        <f>IF(メンバー入力!C18="","",メンバー入力!C18)</f>
        <v/>
      </c>
      <c r="M56" s="71"/>
      <c r="N56" s="65"/>
      <c r="O56" s="39"/>
      <c r="P56" s="39"/>
      <c r="Q56" s="39"/>
      <c r="R56" s="43"/>
    </row>
    <row r="57" spans="1:23" ht="12" customHeight="1" x14ac:dyDescent="0.2">
      <c r="A57" s="42">
        <v>14</v>
      </c>
      <c r="B57" s="39"/>
      <c r="C57" s="39"/>
      <c r="D57" s="39"/>
      <c r="E57" s="157" t="str">
        <f>IF(メンバー入力!B19="","",メンバー入力!B19)</f>
        <v/>
      </c>
      <c r="F57" s="158"/>
      <c r="G57" s="158"/>
      <c r="H57" s="158"/>
      <c r="I57" s="158"/>
      <c r="J57" s="158"/>
      <c r="K57" s="159"/>
      <c r="L57" s="67" t="str">
        <f>IF(メンバー入力!C19="","",メンバー入力!C19)</f>
        <v/>
      </c>
      <c r="M57" s="71"/>
      <c r="N57" s="65"/>
      <c r="O57" s="39"/>
      <c r="P57" s="39"/>
      <c r="Q57" s="39"/>
      <c r="R57" s="43"/>
    </row>
    <row r="58" spans="1:23" ht="12" customHeight="1" x14ac:dyDescent="0.2">
      <c r="A58" s="42">
        <v>15</v>
      </c>
      <c r="B58" s="39"/>
      <c r="C58" s="39"/>
      <c r="D58" s="39"/>
      <c r="E58" s="157" t="str">
        <f>IF(メンバー入力!B20="","",メンバー入力!B20)</f>
        <v/>
      </c>
      <c r="F58" s="158"/>
      <c r="G58" s="158"/>
      <c r="H58" s="158"/>
      <c r="I58" s="158"/>
      <c r="J58" s="158"/>
      <c r="K58" s="159"/>
      <c r="L58" s="67" t="str">
        <f>IF(メンバー入力!C20="","",メンバー入力!C20)</f>
        <v/>
      </c>
      <c r="M58" s="71"/>
      <c r="N58" s="65"/>
      <c r="O58" s="39"/>
      <c r="P58" s="39"/>
      <c r="Q58" s="39"/>
      <c r="R58" s="43"/>
      <c r="S58" s="17"/>
    </row>
    <row r="59" spans="1:23" ht="12" customHeight="1" x14ac:dyDescent="0.2">
      <c r="A59" s="42">
        <v>16</v>
      </c>
      <c r="B59" s="39"/>
      <c r="C59" s="39"/>
      <c r="D59" s="39"/>
      <c r="E59" s="157" t="str">
        <f>IF(メンバー入力!B21="","",メンバー入力!B21)</f>
        <v/>
      </c>
      <c r="F59" s="158"/>
      <c r="G59" s="158"/>
      <c r="H59" s="158"/>
      <c r="I59" s="158"/>
      <c r="J59" s="158"/>
      <c r="K59" s="159"/>
      <c r="L59" s="67" t="str">
        <f>IF(メンバー入力!C21="","",メンバー入力!C21)</f>
        <v/>
      </c>
      <c r="M59" s="71"/>
      <c r="N59" s="65"/>
      <c r="O59" s="39"/>
      <c r="P59" s="39"/>
      <c r="Q59" s="39"/>
      <c r="R59" s="43"/>
      <c r="S59" s="17"/>
    </row>
    <row r="60" spans="1:23" ht="12" customHeight="1" x14ac:dyDescent="0.2">
      <c r="A60" s="42">
        <v>17</v>
      </c>
      <c r="B60" s="39"/>
      <c r="C60" s="39"/>
      <c r="D60" s="39"/>
      <c r="E60" s="157" t="str">
        <f>IF(メンバー入力!B22="","",メンバー入力!B22)</f>
        <v/>
      </c>
      <c r="F60" s="158"/>
      <c r="G60" s="158"/>
      <c r="H60" s="158"/>
      <c r="I60" s="158"/>
      <c r="J60" s="158"/>
      <c r="K60" s="159"/>
      <c r="L60" s="67" t="str">
        <f>IF(メンバー入力!C22="","",メンバー入力!C22)</f>
        <v/>
      </c>
      <c r="M60" s="71"/>
      <c r="N60" s="65"/>
      <c r="O60" s="39"/>
      <c r="P60" s="39"/>
      <c r="Q60" s="39"/>
      <c r="R60" s="43"/>
      <c r="S60" s="17"/>
    </row>
    <row r="61" spans="1:23" ht="12" customHeight="1" thickBot="1" x14ac:dyDescent="0.25">
      <c r="A61" s="44">
        <v>18</v>
      </c>
      <c r="B61" s="37"/>
      <c r="C61" s="37"/>
      <c r="D61" s="37"/>
      <c r="E61" s="160" t="str">
        <f>IF(メンバー入力!B23="","",メンバー入力!B23)</f>
        <v/>
      </c>
      <c r="F61" s="161"/>
      <c r="G61" s="161"/>
      <c r="H61" s="161"/>
      <c r="I61" s="161"/>
      <c r="J61" s="161"/>
      <c r="K61" s="162"/>
      <c r="L61" s="68" t="str">
        <f>IF(メンバー入力!C23="","",メンバー入力!C23)</f>
        <v/>
      </c>
      <c r="M61" s="72"/>
      <c r="N61" s="66"/>
      <c r="O61" s="37"/>
      <c r="P61" s="37"/>
      <c r="Q61" s="37"/>
      <c r="R61" s="38"/>
      <c r="S61" s="17"/>
    </row>
    <row r="62" spans="1:23" ht="12" customHeight="1" x14ac:dyDescent="0.2">
      <c r="A62" s="163" t="s">
        <v>65</v>
      </c>
      <c r="B62" s="164"/>
      <c r="C62" s="164"/>
      <c r="D62" s="164"/>
      <c r="E62" s="164"/>
      <c r="F62" s="31"/>
      <c r="G62" s="29"/>
      <c r="H62" s="32"/>
      <c r="I62" s="167" t="str">
        <f>IF(メンバー入力!B24="","",メンバー入力!B24)</f>
        <v/>
      </c>
      <c r="J62" s="167"/>
      <c r="K62" s="167"/>
      <c r="L62" s="167"/>
      <c r="M62" s="167"/>
      <c r="N62" s="167"/>
      <c r="O62" s="167"/>
      <c r="P62" s="73"/>
      <c r="Q62" s="35"/>
      <c r="R62" s="36"/>
      <c r="S62" s="17"/>
    </row>
    <row r="63" spans="1:23" ht="12" customHeight="1" thickBot="1" x14ac:dyDescent="0.25">
      <c r="A63" s="165" t="s">
        <v>66</v>
      </c>
      <c r="B63" s="166"/>
      <c r="C63" s="166"/>
      <c r="D63" s="166"/>
      <c r="E63" s="166"/>
      <c r="F63" s="33"/>
      <c r="G63" s="30"/>
      <c r="H63" s="34"/>
      <c r="I63" s="168" t="str">
        <f>IF(メンバー入力!B25="","",メンバー入力!B25)</f>
        <v/>
      </c>
      <c r="J63" s="168"/>
      <c r="K63" s="168"/>
      <c r="L63" s="168"/>
      <c r="M63" s="168"/>
      <c r="N63" s="168"/>
      <c r="O63" s="168"/>
      <c r="P63" s="74"/>
      <c r="Q63" s="37"/>
      <c r="R63" s="38"/>
      <c r="S63" s="17"/>
    </row>
    <row r="64" spans="1:23" ht="12.75" customHeight="1" x14ac:dyDescent="0.2"/>
    <row r="65" ht="18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</sheetData>
  <mergeCells count="58">
    <mergeCell ref="E17:K17"/>
    <mergeCell ref="E1:R2"/>
    <mergeCell ref="J3:R4"/>
    <mergeCell ref="A10:A11"/>
    <mergeCell ref="B10:D11"/>
    <mergeCell ref="E10:K11"/>
    <mergeCell ref="L10:L11"/>
    <mergeCell ref="N10:R10"/>
    <mergeCell ref="E12:K12"/>
    <mergeCell ref="E13:K13"/>
    <mergeCell ref="E14:K14"/>
    <mergeCell ref="E15:K15"/>
    <mergeCell ref="E16:K16"/>
    <mergeCell ref="E29:K29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N42:R42"/>
    <mergeCell ref="E44:K44"/>
    <mergeCell ref="A30:E30"/>
    <mergeCell ref="I30:O30"/>
    <mergeCell ref="A31:E31"/>
    <mergeCell ref="I31:O31"/>
    <mergeCell ref="E33:R34"/>
    <mergeCell ref="J35:R36"/>
    <mergeCell ref="E50:K50"/>
    <mergeCell ref="A42:A43"/>
    <mergeCell ref="B42:D43"/>
    <mergeCell ref="E42:K43"/>
    <mergeCell ref="L42:L43"/>
    <mergeCell ref="E45:K45"/>
    <mergeCell ref="E46:K46"/>
    <mergeCell ref="E47:K47"/>
    <mergeCell ref="E48:K48"/>
    <mergeCell ref="E49:K49"/>
    <mergeCell ref="E57:K57"/>
    <mergeCell ref="E58:K58"/>
    <mergeCell ref="E59:K59"/>
    <mergeCell ref="E51:K51"/>
    <mergeCell ref="E52:K52"/>
    <mergeCell ref="E53:K53"/>
    <mergeCell ref="E54:K54"/>
    <mergeCell ref="E55:K55"/>
    <mergeCell ref="E56:K56"/>
    <mergeCell ref="A62:E62"/>
    <mergeCell ref="I62:O62"/>
    <mergeCell ref="A63:E63"/>
    <mergeCell ref="I63:O63"/>
    <mergeCell ref="E60:K60"/>
    <mergeCell ref="E61:K61"/>
  </mergeCells>
  <phoneticPr fontId="1"/>
  <dataValidations count="1">
    <dataValidation imeMode="hiragana" allowBlank="1" showInputMessage="1" showErrorMessage="1" sqref="E44:K61 E12:K29" xr:uid="{00000000-0002-0000-0200-000000000000}"/>
  </dataValidations>
  <pageMargins left="0.7" right="0.7" top="0.75" bottom="0.75" header="0.3" footer="0.3"/>
  <pageSetup paperSize="9" orientation="portrait" r:id="rId1"/>
  <headerFooter>
    <oddFooter>&amp;R&amp;"Meiryo UI,標準"&amp;8
&amp;7千葉県社会人バスケットボール連盟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メンバー入力</vt:lpstr>
      <vt:lpstr>SCORE SHEET</vt:lpstr>
      <vt:lpstr>提出用メンバー表改訂版</vt:lpstr>
      <vt:lpstr>提出用メンバー表</vt:lpstr>
      <vt:lpstr>'SCORE SHEET'!Print_Area</vt:lpstr>
      <vt:lpstr>メンバー入力!Print_Area</vt:lpstr>
      <vt:lpstr>提出用メンバー表!Print_Area</vt:lpstr>
      <vt:lpstr>提出用メンバー表改訂版!Print_Area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四本事務所</dc:creator>
  <cp:lastModifiedBy>s28a1</cp:lastModifiedBy>
  <cp:lastPrinted>2021-05-06T12:38:30Z</cp:lastPrinted>
  <dcterms:created xsi:type="dcterms:W3CDTF">2011-06-10T07:34:24Z</dcterms:created>
  <dcterms:modified xsi:type="dcterms:W3CDTF">2023-01-10T08:57:27Z</dcterms:modified>
</cp:coreProperties>
</file>