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380"/>
  </bookViews>
  <sheets>
    <sheet name="関東予選・船橋運動公園" sheetId="12" r:id="rId1"/>
    <sheet name="【様式6-2】 旅費日当・諸謝金精算書 (2)" sheetId="2" r:id="rId2"/>
    <sheet name="【様式6-2】 旅費日当・諸謝金精算書" sheetId="1" r:id="rId3"/>
  </sheets>
  <definedNames>
    <definedName name="_xlnm.Print_Area" localSheetId="2">'【様式6-2】 旅費日当・諸謝金精算書'!$A$1:$Q$29</definedName>
    <definedName name="_xlnm.Print_Area" localSheetId="1">'【様式6-2】 旅費日当・諸謝金精算書 (2)'!$A$1:$Q$29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3" i="12" l="1"/>
  <c r="O34" i="12"/>
  <c r="O32" i="12"/>
  <c r="C34" i="12"/>
  <c r="C33" i="12"/>
  <c r="M16" i="1" l="1"/>
  <c r="J17" i="1"/>
  <c r="I17" i="1"/>
  <c r="K16" i="1"/>
  <c r="K15" i="1"/>
  <c r="K14" i="1"/>
  <c r="K13" i="1"/>
  <c r="K12" i="1"/>
  <c r="K11" i="1"/>
  <c r="K10" i="1"/>
  <c r="K9" i="1"/>
  <c r="K8" i="1"/>
  <c r="K7" i="1"/>
  <c r="H17" i="1"/>
  <c r="K17" i="1" l="1"/>
  <c r="M15" i="1"/>
  <c r="M14" i="1"/>
  <c r="M13" i="1"/>
  <c r="M12" i="1"/>
  <c r="M11" i="1"/>
  <c r="M10" i="1"/>
  <c r="M9" i="1"/>
  <c r="M8" i="1"/>
  <c r="M7" i="1"/>
  <c r="M17" i="1" l="1"/>
  <c r="N16" i="1"/>
  <c r="O16" i="1" s="1"/>
  <c r="N15" i="1"/>
  <c r="O15" i="1" s="1"/>
  <c r="N14" i="1"/>
  <c r="O14" i="1" s="1"/>
  <c r="N13" i="1"/>
  <c r="O13" i="1" s="1"/>
  <c r="N12" i="1"/>
  <c r="O12" i="1" s="1"/>
  <c r="N11" i="1"/>
  <c r="O11" i="1" s="1"/>
  <c r="N10" i="1"/>
  <c r="O10" i="1" s="1"/>
  <c r="N9" i="1"/>
  <c r="O9" i="1" s="1"/>
  <c r="N8" i="1"/>
  <c r="O8" i="1" s="1"/>
  <c r="N7" i="1"/>
  <c r="O7" i="1" s="1"/>
  <c r="L17" i="1"/>
  <c r="N17" i="1" l="1"/>
  <c r="O17" i="1" l="1"/>
</calcChain>
</file>

<file path=xl/comments1.xml><?xml version="1.0" encoding="utf-8"?>
<comments xmlns="http://schemas.openxmlformats.org/spreadsheetml/2006/main">
  <authors>
    <author>藤野 喜一</author>
  </authors>
  <commentList>
    <comment ref="M7" authorId="0">
      <text>
        <r>
          <rPr>
            <b/>
            <sz val="9"/>
            <color indexed="81"/>
            <rFont val="ＭＳ Ｐゴシック"/>
            <family val="3"/>
            <charset val="128"/>
          </rPr>
          <t>源泉税を控除しない場合は、計算式を削除して下さい。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<sst xmlns="http://schemas.openxmlformats.org/spreadsheetml/2006/main" count="165" uniqueCount="45">
  <si>
    <t>2.一律で交通費を支払う時は規程を添付の事</t>
    <rPh sb="2" eb="4">
      <t>イチリツ</t>
    </rPh>
    <rPh sb="5" eb="8">
      <t>コウツウヒ</t>
    </rPh>
    <rPh sb="9" eb="11">
      <t>シハラ</t>
    </rPh>
    <rPh sb="12" eb="13">
      <t>トキ</t>
    </rPh>
    <rPh sb="17" eb="19">
      <t>テンプ</t>
    </rPh>
    <rPh sb="20" eb="21">
      <t>コト</t>
    </rPh>
    <phoneticPr fontId="3"/>
  </si>
  <si>
    <t>1.自家用車等を使用した場合のガソリン代は各都道府県協会の規程を添付の事</t>
    <rPh sb="2" eb="6">
      <t>ジカヨウシャ</t>
    </rPh>
    <rPh sb="6" eb="7">
      <t>トウ</t>
    </rPh>
    <rPh sb="8" eb="10">
      <t>シヨウ</t>
    </rPh>
    <rPh sb="12" eb="14">
      <t>バアイ</t>
    </rPh>
    <rPh sb="19" eb="20">
      <t>ダイ</t>
    </rPh>
    <rPh sb="21" eb="22">
      <t>カク</t>
    </rPh>
    <rPh sb="22" eb="26">
      <t>トドウフケン</t>
    </rPh>
    <rPh sb="26" eb="28">
      <t>キョウカイ</t>
    </rPh>
    <rPh sb="32" eb="34">
      <t>テンプ</t>
    </rPh>
    <rPh sb="35" eb="36">
      <t>コト</t>
    </rPh>
    <phoneticPr fontId="3"/>
  </si>
  <si>
    <t>※規程の添付が必要な場合</t>
    <rPh sb="4" eb="6">
      <t>テンプ</t>
    </rPh>
    <rPh sb="7" eb="9">
      <t>ヒツヨウ</t>
    </rPh>
    <rPh sb="10" eb="12">
      <t>バアイ</t>
    </rPh>
    <phoneticPr fontId="3"/>
  </si>
  <si>
    <t>合計</t>
    <rPh sb="0" eb="2">
      <t>ゴウケイ</t>
    </rPh>
    <phoneticPr fontId="1"/>
  </si>
  <si>
    <t>上記の金額を領収いたしました</t>
    <rPh sb="0" eb="2">
      <t>ジョウキ</t>
    </rPh>
    <rPh sb="3" eb="5">
      <t>キンガク</t>
    </rPh>
    <rPh sb="6" eb="8">
      <t>リョウシュウ</t>
    </rPh>
    <phoneticPr fontId="3"/>
  </si>
  <si>
    <t>受領印</t>
    <rPh sb="0" eb="3">
      <t>ジュリョウイン</t>
    </rPh>
    <phoneticPr fontId="1"/>
  </si>
  <si>
    <t>キロ数</t>
    <rPh sb="2" eb="3">
      <t>スウ</t>
    </rPh>
    <phoneticPr fontId="3"/>
  </si>
  <si>
    <t>交通機関</t>
    <rPh sb="0" eb="2">
      <t>コウツウ</t>
    </rPh>
    <rPh sb="2" eb="4">
      <t>キカン</t>
    </rPh>
    <phoneticPr fontId="3"/>
  </si>
  <si>
    <t>集合解散地</t>
    <rPh sb="0" eb="2">
      <t>シュウゴウ</t>
    </rPh>
    <rPh sb="2" eb="4">
      <t>カイサン</t>
    </rPh>
    <rPh sb="4" eb="5">
      <t>チ</t>
    </rPh>
    <phoneticPr fontId="3"/>
  </si>
  <si>
    <t>最寄駅出発地</t>
    <rPh sb="0" eb="2">
      <t>モヨリ</t>
    </rPh>
    <rPh sb="2" eb="3">
      <t>エキ</t>
    </rPh>
    <rPh sb="3" eb="6">
      <t>シュッパツチ</t>
    </rPh>
    <phoneticPr fontId="3"/>
  </si>
  <si>
    <t>住所</t>
    <rPh sb="0" eb="2">
      <t>ジュウショ</t>
    </rPh>
    <phoneticPr fontId="3"/>
  </si>
  <si>
    <t>氏名</t>
    <rPh sb="0" eb="2">
      <t>シメイ</t>
    </rPh>
    <phoneticPr fontId="3"/>
  </si>
  <si>
    <t>№</t>
  </si>
  <si>
    <t>開催地</t>
    <rPh sb="0" eb="3">
      <t>カイサイチ</t>
    </rPh>
    <phoneticPr fontId="1"/>
  </si>
  <si>
    <t>開催場所</t>
    <rPh sb="0" eb="2">
      <t>カイサイ</t>
    </rPh>
    <rPh sb="2" eb="4">
      <t>バショ</t>
    </rPh>
    <phoneticPr fontId="3"/>
  </si>
  <si>
    <t>領収日</t>
    <rPh sb="0" eb="2">
      <t>リョウシュウ</t>
    </rPh>
    <rPh sb="2" eb="3">
      <t>ヒ</t>
    </rPh>
    <phoneticPr fontId="3"/>
  </si>
  <si>
    <t>活動名</t>
    <rPh sb="0" eb="2">
      <t>カツドウ</t>
    </rPh>
    <rPh sb="2" eb="3">
      <t>メイ</t>
    </rPh>
    <phoneticPr fontId="3"/>
  </si>
  <si>
    <t>開催日</t>
    <rPh sb="0" eb="2">
      <t>カイサイ</t>
    </rPh>
    <rPh sb="2" eb="3">
      <t>ヒ</t>
    </rPh>
    <phoneticPr fontId="3"/>
  </si>
  <si>
    <t>領収書No.</t>
    <rPh sb="0" eb="3">
      <t>リョウシュウショ</t>
    </rPh>
    <phoneticPr fontId="1"/>
  </si>
  <si>
    <t>部門／団体名</t>
    <rPh sb="0" eb="2">
      <t>ブモン</t>
    </rPh>
    <rPh sb="3" eb="5">
      <t>ダンタイ</t>
    </rPh>
    <rPh sb="5" eb="6">
      <t>メイ</t>
    </rPh>
    <phoneticPr fontId="3"/>
  </si>
  <si>
    <t>受領サイン（フルネーム）</t>
    <rPh sb="0" eb="2">
      <t>ジュリョウ</t>
    </rPh>
    <phoneticPr fontId="1"/>
  </si>
  <si>
    <t>1.受領サインは自署とする（フルネーム）</t>
    <rPh sb="2" eb="4">
      <t>ジュリョウ</t>
    </rPh>
    <rPh sb="8" eb="10">
      <t>ジショ</t>
    </rPh>
    <phoneticPr fontId="3"/>
  </si>
  <si>
    <t>諸謝金</t>
    <rPh sb="0" eb="3">
      <t>ショシャキン</t>
    </rPh>
    <phoneticPr fontId="1"/>
  </si>
  <si>
    <t>源泉税</t>
    <rPh sb="0" eb="2">
      <t>ゲンセン</t>
    </rPh>
    <rPh sb="2" eb="3">
      <t>ゼイ</t>
    </rPh>
    <phoneticPr fontId="3"/>
  </si>
  <si>
    <t>3.諸謝金を支払う時は規程を添付の事</t>
    <rPh sb="2" eb="5">
      <t>ショシャキン</t>
    </rPh>
    <rPh sb="6" eb="8">
      <t>シハラ</t>
    </rPh>
    <rPh sb="9" eb="10">
      <t>トキ</t>
    </rPh>
    <rPh sb="11" eb="13">
      <t>キテイ</t>
    </rPh>
    <rPh sb="14" eb="16">
      <t>テンプ</t>
    </rPh>
    <rPh sb="17" eb="18">
      <t>コト</t>
    </rPh>
    <phoneticPr fontId="1"/>
  </si>
  <si>
    <t>日当</t>
    <rPh sb="0" eb="2">
      <t>ニットウ</t>
    </rPh>
    <phoneticPr fontId="1"/>
  </si>
  <si>
    <t>旅費日当・諸謝金精算書</t>
    <rPh sb="0" eb="2">
      <t>リョヒ</t>
    </rPh>
    <rPh sb="2" eb="4">
      <t>ニットウ</t>
    </rPh>
    <rPh sb="5" eb="8">
      <t>ショシャキン</t>
    </rPh>
    <rPh sb="8" eb="10">
      <t>セイサン</t>
    </rPh>
    <rPh sb="10" eb="11">
      <t>ショ</t>
    </rPh>
    <phoneticPr fontId="3"/>
  </si>
  <si>
    <t>(A)合計金額</t>
    <rPh sb="3" eb="5">
      <t>ゴウケイ</t>
    </rPh>
    <rPh sb="5" eb="7">
      <t>キンガク</t>
    </rPh>
    <phoneticPr fontId="3"/>
  </si>
  <si>
    <t>(B)源泉税控除額</t>
    <rPh sb="3" eb="5">
      <t>ゲンセン</t>
    </rPh>
    <rPh sb="5" eb="6">
      <t>ゼイ</t>
    </rPh>
    <rPh sb="6" eb="8">
      <t>コウジョ</t>
    </rPh>
    <rPh sb="8" eb="9">
      <t>ガク</t>
    </rPh>
    <phoneticPr fontId="3"/>
  </si>
  <si>
    <t>(C)支払金額</t>
    <rPh sb="3" eb="5">
      <t>シハラ</t>
    </rPh>
    <rPh sb="5" eb="7">
      <t>キンガク</t>
    </rPh>
    <phoneticPr fontId="3"/>
  </si>
  <si>
    <t>宿泊費</t>
    <rPh sb="0" eb="2">
      <t>シュクハク</t>
    </rPh>
    <rPh sb="2" eb="3">
      <t>ヒ</t>
    </rPh>
    <phoneticPr fontId="1"/>
  </si>
  <si>
    <t>4.訂正箇所がある場合は一行を二重線で削除し下の行に改めて記入の事（部分訂正不可）</t>
    <rPh sb="2" eb="4">
      <t>テイセイ</t>
    </rPh>
    <rPh sb="4" eb="6">
      <t>カショ</t>
    </rPh>
    <rPh sb="9" eb="11">
      <t>バアイ</t>
    </rPh>
    <rPh sb="12" eb="14">
      <t>イッコウ</t>
    </rPh>
    <rPh sb="15" eb="16">
      <t>２</t>
    </rPh>
    <rPh sb="16" eb="17">
      <t>ジュウ</t>
    </rPh>
    <rPh sb="17" eb="18">
      <t>セン</t>
    </rPh>
    <rPh sb="19" eb="21">
      <t>サクジョ</t>
    </rPh>
    <rPh sb="22" eb="23">
      <t>シタ</t>
    </rPh>
    <rPh sb="24" eb="25">
      <t>ギョウ</t>
    </rPh>
    <rPh sb="26" eb="27">
      <t>アラタ</t>
    </rPh>
    <rPh sb="29" eb="31">
      <t>キニュウ</t>
    </rPh>
    <rPh sb="32" eb="33">
      <t>コト</t>
    </rPh>
    <rPh sb="34" eb="36">
      <t>ブブン</t>
    </rPh>
    <rPh sb="36" eb="38">
      <t>テイセイ</t>
    </rPh>
    <rPh sb="38" eb="40">
      <t>フカ</t>
    </rPh>
    <phoneticPr fontId="3"/>
  </si>
  <si>
    <t>5.旅費交通費及び日当の経費計上を行う時の科目は、旅費交通費。　【(A)：合計金額】の金額</t>
    <rPh sb="12" eb="14">
      <t>ケイヒ</t>
    </rPh>
    <rPh sb="14" eb="16">
      <t>ケイジョウ</t>
    </rPh>
    <rPh sb="17" eb="18">
      <t>オコナ</t>
    </rPh>
    <rPh sb="19" eb="20">
      <t>トキ</t>
    </rPh>
    <rPh sb="21" eb="23">
      <t>カモク</t>
    </rPh>
    <rPh sb="25" eb="27">
      <t>リョヒ</t>
    </rPh>
    <rPh sb="27" eb="30">
      <t>コウツウヒ</t>
    </rPh>
    <rPh sb="43" eb="45">
      <t>キンガク</t>
    </rPh>
    <phoneticPr fontId="3"/>
  </si>
  <si>
    <t>6.諸謝金の経費計上を行う時の科目は、諸謝金。源泉税を含めた金額</t>
    <rPh sb="2" eb="5">
      <t>ショシャキン</t>
    </rPh>
    <rPh sb="6" eb="8">
      <t>ケイヒ</t>
    </rPh>
    <rPh sb="8" eb="10">
      <t>ケイジョウ</t>
    </rPh>
    <rPh sb="11" eb="12">
      <t>オコナ</t>
    </rPh>
    <rPh sb="13" eb="14">
      <t>トキ</t>
    </rPh>
    <rPh sb="15" eb="17">
      <t>カモク</t>
    </rPh>
    <rPh sb="19" eb="22">
      <t>ショシャキン</t>
    </rPh>
    <rPh sb="23" eb="25">
      <t>ゲンセン</t>
    </rPh>
    <rPh sb="25" eb="26">
      <t>ゼイ</t>
    </rPh>
    <rPh sb="27" eb="28">
      <t>フク</t>
    </rPh>
    <rPh sb="30" eb="32">
      <t>キンガク</t>
    </rPh>
    <phoneticPr fontId="1"/>
  </si>
  <si>
    <t>7.受領者へ支給する金額は、【(C)：支払金額】の金額</t>
    <rPh sb="2" eb="4">
      <t>ジュリョウ</t>
    </rPh>
    <rPh sb="4" eb="5">
      <t>シャ</t>
    </rPh>
    <rPh sb="6" eb="8">
      <t>シキュウ</t>
    </rPh>
    <rPh sb="10" eb="12">
      <t>キンガク</t>
    </rPh>
    <rPh sb="19" eb="21">
      <t>シハライ</t>
    </rPh>
    <rPh sb="21" eb="23">
      <t>キンガク</t>
    </rPh>
    <rPh sb="25" eb="27">
      <t>キンガク</t>
    </rPh>
    <phoneticPr fontId="1"/>
  </si>
  <si>
    <r>
      <t>2.次の交通機関を利用し</t>
    </r>
    <r>
      <rPr>
        <u/>
        <sz val="11"/>
        <color theme="1"/>
        <rFont val="ＭＳ Ｐゴシック"/>
        <family val="3"/>
        <charset val="128"/>
      </rPr>
      <t>実費にて支払をした場合</t>
    </r>
    <r>
      <rPr>
        <sz val="11"/>
        <color theme="1"/>
        <rFont val="ＭＳ Ｐゴシック"/>
        <family val="3"/>
        <charset val="128"/>
      </rPr>
      <t>は、領収書の添付が必須（鉄道特急券・飛行機・タクシー・高速代・駐車場・船舶等）</t>
    </r>
    <rPh sb="2" eb="3">
      <t>ツギ</t>
    </rPh>
    <rPh sb="4" eb="6">
      <t>コウツウ</t>
    </rPh>
    <rPh sb="6" eb="8">
      <t>キカン</t>
    </rPh>
    <rPh sb="9" eb="11">
      <t>リヨウ</t>
    </rPh>
    <rPh sb="12" eb="14">
      <t>ジッピ</t>
    </rPh>
    <rPh sb="16" eb="18">
      <t>シハライ</t>
    </rPh>
    <rPh sb="21" eb="23">
      <t>バアイ</t>
    </rPh>
    <rPh sb="25" eb="28">
      <t>リョウシュウショ</t>
    </rPh>
    <rPh sb="29" eb="31">
      <t>テンプ</t>
    </rPh>
    <rPh sb="32" eb="34">
      <t>ヒッス</t>
    </rPh>
    <phoneticPr fontId="3"/>
  </si>
  <si>
    <r>
      <t>3.宿泊費用を</t>
    </r>
    <r>
      <rPr>
        <u/>
        <sz val="11"/>
        <color theme="1"/>
        <rFont val="ＭＳ Ｐゴシック"/>
        <family val="3"/>
        <charset val="128"/>
      </rPr>
      <t>実費にて支払をした場合</t>
    </r>
    <r>
      <rPr>
        <sz val="11"/>
        <color theme="1"/>
        <rFont val="ＭＳ Ｐゴシック"/>
        <family val="3"/>
        <charset val="128"/>
      </rPr>
      <t>は、領収書の添付が必須</t>
    </r>
    <rPh sb="2" eb="4">
      <t>シュクハク</t>
    </rPh>
    <rPh sb="4" eb="6">
      <t>ヒヨウ</t>
    </rPh>
    <rPh sb="7" eb="9">
      <t>ジッピ</t>
    </rPh>
    <rPh sb="11" eb="13">
      <t>シハライ</t>
    </rPh>
    <rPh sb="16" eb="18">
      <t>バアイ</t>
    </rPh>
    <rPh sb="20" eb="23">
      <t>リョウシュウショ</t>
    </rPh>
    <rPh sb="24" eb="26">
      <t>テンプ</t>
    </rPh>
    <rPh sb="27" eb="29">
      <t>ヒッス</t>
    </rPh>
    <phoneticPr fontId="1"/>
  </si>
  <si>
    <t>(様式6-2)</t>
    <rPh sb="1" eb="3">
      <t>ヨウシキ</t>
    </rPh>
    <phoneticPr fontId="1"/>
  </si>
  <si>
    <t>交通費</t>
    <rPh sb="0" eb="3">
      <t>コウツウヒ</t>
    </rPh>
    <phoneticPr fontId="3"/>
  </si>
  <si>
    <t>U12部会/ミニバス連盟</t>
    <rPh sb="3" eb="5">
      <t>ブカイ</t>
    </rPh>
    <rPh sb="10" eb="12">
      <t>レンメイ</t>
    </rPh>
    <phoneticPr fontId="1"/>
  </si>
  <si>
    <t>サマーフェスティバル</t>
    <phoneticPr fontId="1"/>
  </si>
  <si>
    <t>関東ミニバスケットボール大会千葉県予選会</t>
    <rPh sb="0" eb="2">
      <t>カントウ</t>
    </rPh>
    <rPh sb="12" eb="20">
      <t>タイカイチバケンヨセンカイ</t>
    </rPh>
    <phoneticPr fontId="1"/>
  </si>
  <si>
    <t>船橋市</t>
    <rPh sb="0" eb="3">
      <t>フナバシシ</t>
    </rPh>
    <phoneticPr fontId="1"/>
  </si>
  <si>
    <t>船橋運動公園体育館</t>
    <rPh sb="0" eb="2">
      <t>フナバシ</t>
    </rPh>
    <rPh sb="2" eb="4">
      <t>ウンドウ</t>
    </rPh>
    <rPh sb="4" eb="6">
      <t>コウエン</t>
    </rPh>
    <rPh sb="6" eb="9">
      <t>タイイクカン</t>
    </rPh>
    <phoneticPr fontId="1"/>
  </si>
  <si>
    <t>令和元年11月4日(月)</t>
    <rPh sb="0" eb="2">
      <t>レイワ</t>
    </rPh>
    <rPh sb="2" eb="4">
      <t>ガンネン</t>
    </rPh>
    <rPh sb="6" eb="7">
      <t>ガツ</t>
    </rPh>
    <rPh sb="8" eb="9">
      <t>ニチ</t>
    </rPh>
    <rPh sb="10" eb="11">
      <t>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</si>
</sst>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2">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font>
    <font>
      <b/>
      <sz val="16"/>
      <color theme="1"/>
      <name val="ＭＳ Ｐゴシック"/>
      <family val="3"/>
      <charset val="128"/>
    </font>
    <font>
      <b/>
      <sz val="10"/>
      <color theme="1"/>
      <name val="ＭＳ Ｐゴシック"/>
      <family val="3"/>
      <charset val="128"/>
    </font>
    <font>
      <u/>
      <sz val="11"/>
      <color theme="1"/>
      <name val="ＭＳ Ｐゴシック"/>
      <family val="3"/>
      <charset val="128"/>
    </font>
    <font>
      <sz val="11"/>
      <name val="ＭＳ Ｐゴシック"/>
      <family val="3"/>
      <charset val="128"/>
    </font>
    <font>
      <sz val="10"/>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116">
    <xf numFmtId="0" fontId="0" fillId="0" borderId="0" xfId="0">
      <alignment vertical="center"/>
    </xf>
    <xf numFmtId="0" fontId="7" fillId="0" borderId="0" xfId="1" applyFont="1" applyAlignment="1">
      <alignment vertical="center"/>
    </xf>
    <xf numFmtId="0" fontId="8" fillId="0" borderId="0" xfId="1" applyFont="1" applyAlignment="1">
      <alignment horizontal="center" vertical="center"/>
    </xf>
    <xf numFmtId="0" fontId="6" fillId="0" borderId="0" xfId="1" applyFont="1" applyFill="1" applyAlignment="1" applyProtection="1">
      <alignment horizontal="right" vertical="center"/>
    </xf>
    <xf numFmtId="0" fontId="6" fillId="0" borderId="0" xfId="0" applyFont="1">
      <alignment vertical="center"/>
    </xf>
    <xf numFmtId="0" fontId="6" fillId="0" borderId="0" xfId="1" applyFont="1">
      <alignment vertical="center"/>
    </xf>
    <xf numFmtId="0" fontId="6" fillId="0" borderId="0" xfId="1" applyFont="1" applyAlignment="1">
      <alignment horizontal="center" vertical="center"/>
    </xf>
    <xf numFmtId="176" fontId="6" fillId="0" borderId="0" xfId="1" applyNumberFormat="1" applyFont="1" applyAlignment="1">
      <alignment vertical="center"/>
    </xf>
    <xf numFmtId="176" fontId="6" fillId="0" borderId="0" xfId="1" applyNumberFormat="1" applyFont="1" applyAlignment="1">
      <alignment horizontal="center" vertical="center"/>
    </xf>
    <xf numFmtId="0" fontId="6" fillId="0" borderId="14" xfId="1" applyFont="1" applyBorder="1" applyAlignment="1">
      <alignment horizontal="center" vertical="center" shrinkToFit="1"/>
    </xf>
    <xf numFmtId="0" fontId="6" fillId="0" borderId="14" xfId="1" applyFont="1" applyBorder="1">
      <alignment vertical="center"/>
    </xf>
    <xf numFmtId="0" fontId="6" fillId="0" borderId="13" xfId="1" applyFont="1" applyBorder="1" applyAlignment="1">
      <alignment horizontal="center" vertical="center"/>
    </xf>
    <xf numFmtId="0" fontId="6" fillId="0" borderId="12"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25" xfId="1" applyFont="1" applyBorder="1" applyAlignment="1">
      <alignment horizontal="center" vertical="center" shrinkToFit="1"/>
    </xf>
    <xf numFmtId="0" fontId="6" fillId="0" borderId="1" xfId="1" applyFont="1" applyBorder="1" applyAlignment="1">
      <alignment horizontal="center" vertical="center" shrinkToFit="1"/>
    </xf>
    <xf numFmtId="0" fontId="6" fillId="0" borderId="1" xfId="1" applyFont="1" applyBorder="1" applyAlignment="1">
      <alignment horizontal="center" vertical="center" wrapText="1" shrinkToFit="1"/>
    </xf>
    <xf numFmtId="0" fontId="6" fillId="0" borderId="17" xfId="1" applyFont="1" applyBorder="1" applyAlignment="1">
      <alignment horizontal="center" vertical="center" shrinkToFit="1"/>
    </xf>
    <xf numFmtId="0" fontId="6" fillId="0" borderId="29" xfId="1" applyFont="1" applyBorder="1" applyAlignment="1">
      <alignment horizontal="center" vertical="center" shrinkToFit="1"/>
    </xf>
    <xf numFmtId="0" fontId="6" fillId="0" borderId="17" xfId="1" applyFont="1" applyBorder="1" applyAlignment="1">
      <alignment horizontal="center" vertical="center" wrapText="1" shrinkToFit="1"/>
    </xf>
    <xf numFmtId="0" fontId="6" fillId="0" borderId="16" xfId="1" applyFont="1" applyBorder="1" applyAlignment="1">
      <alignment horizontal="center" vertical="center" shrinkToFit="1"/>
    </xf>
    <xf numFmtId="0" fontId="6" fillId="0" borderId="11" xfId="1" applyFont="1" applyFill="1" applyBorder="1" applyAlignment="1">
      <alignment horizontal="center" vertical="center" shrinkToFit="1"/>
    </xf>
    <xf numFmtId="0" fontId="6" fillId="0" borderId="0" xfId="1" applyFont="1" applyFill="1" applyBorder="1" applyAlignment="1">
      <alignment horizontal="center" vertical="center" shrinkToFit="1"/>
    </xf>
    <xf numFmtId="0" fontId="6" fillId="0" borderId="10" xfId="1" applyFont="1" applyBorder="1" applyAlignment="1">
      <alignment horizontal="center" vertical="center"/>
    </xf>
    <xf numFmtId="0" fontId="6" fillId="0" borderId="9" xfId="1" applyFont="1" applyBorder="1" applyAlignment="1">
      <alignment horizontal="center" vertical="center"/>
    </xf>
    <xf numFmtId="0" fontId="6" fillId="0" borderId="19" xfId="1" applyFont="1" applyBorder="1" applyAlignment="1">
      <alignment horizontal="center" vertical="center"/>
    </xf>
    <xf numFmtId="3" fontId="6" fillId="0" borderId="23" xfId="1" applyNumberFormat="1" applyFont="1" applyBorder="1" applyAlignment="1">
      <alignment horizontal="right" vertical="center"/>
    </xf>
    <xf numFmtId="3" fontId="6" fillId="0" borderId="24" xfId="1" applyNumberFormat="1" applyFont="1" applyBorder="1" applyAlignment="1">
      <alignment horizontal="right" vertical="center"/>
    </xf>
    <xf numFmtId="3" fontId="6" fillId="0" borderId="28" xfId="1" applyNumberFormat="1" applyFont="1" applyBorder="1" applyAlignment="1">
      <alignment horizontal="right" vertical="center"/>
    </xf>
    <xf numFmtId="3" fontId="6" fillId="0" borderId="30" xfId="1" applyNumberFormat="1" applyFont="1" applyBorder="1" applyAlignment="1">
      <alignment horizontal="right" vertical="center"/>
    </xf>
    <xf numFmtId="3" fontId="6" fillId="0" borderId="21" xfId="1" applyNumberFormat="1" applyFont="1" applyBorder="1" applyAlignment="1">
      <alignment horizontal="right" vertical="center"/>
    </xf>
    <xf numFmtId="3" fontId="6" fillId="0" borderId="8" xfId="1" applyNumberFormat="1" applyFont="1" applyBorder="1" applyAlignment="1">
      <alignment horizontal="right" vertical="center"/>
    </xf>
    <xf numFmtId="3" fontId="6" fillId="0" borderId="10" xfId="1" applyNumberFormat="1" applyFont="1" applyBorder="1" applyAlignment="1">
      <alignment horizontal="right" vertical="center"/>
    </xf>
    <xf numFmtId="3" fontId="6" fillId="0" borderId="9" xfId="1" applyNumberFormat="1" applyFont="1" applyBorder="1" applyAlignment="1">
      <alignment horizontal="right" vertical="center"/>
    </xf>
    <xf numFmtId="3" fontId="6" fillId="0" borderId="26" xfId="1" applyNumberFormat="1" applyFont="1" applyBorder="1" applyAlignment="1">
      <alignment horizontal="right" vertical="center"/>
    </xf>
    <xf numFmtId="3" fontId="6" fillId="0" borderId="31" xfId="1" applyNumberFormat="1" applyFont="1" applyBorder="1" applyAlignment="1">
      <alignment horizontal="right"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6" fillId="0" borderId="20" xfId="1" applyFont="1" applyBorder="1" applyAlignment="1">
      <alignment horizontal="center" vertical="center"/>
    </xf>
    <xf numFmtId="3" fontId="6" fillId="0" borderId="7" xfId="1" applyNumberFormat="1" applyFont="1" applyBorder="1" applyAlignment="1">
      <alignment horizontal="right" vertical="center"/>
    </xf>
    <xf numFmtId="3" fontId="6" fillId="0" borderId="6" xfId="1" applyNumberFormat="1" applyFont="1" applyBorder="1" applyAlignment="1">
      <alignment horizontal="right" vertical="center"/>
    </xf>
    <xf numFmtId="3" fontId="6" fillId="0" borderId="27" xfId="1" applyNumberFormat="1" applyFont="1" applyBorder="1" applyAlignment="1">
      <alignment horizontal="right" vertical="center"/>
    </xf>
    <xf numFmtId="3" fontId="6" fillId="0" borderId="32" xfId="1" applyNumberFormat="1" applyFont="1" applyBorder="1" applyAlignment="1">
      <alignment horizontal="right" vertical="center"/>
    </xf>
    <xf numFmtId="3" fontId="6" fillId="0" borderId="22" xfId="1" applyNumberFormat="1" applyFont="1" applyBorder="1" applyAlignment="1">
      <alignment horizontal="right" vertical="center"/>
    </xf>
    <xf numFmtId="3" fontId="6" fillId="0" borderId="5" xfId="1" applyNumberFormat="1" applyFont="1" applyBorder="1" applyAlignment="1">
      <alignment horizontal="right" vertical="center"/>
    </xf>
    <xf numFmtId="0" fontId="6" fillId="0" borderId="0" xfId="1" applyFont="1" applyBorder="1" applyAlignment="1">
      <alignment horizontal="center" vertical="center"/>
    </xf>
    <xf numFmtId="0" fontId="6" fillId="0" borderId="2" xfId="1" applyFont="1" applyBorder="1" applyAlignment="1">
      <alignment horizontal="right" vertical="center"/>
    </xf>
    <xf numFmtId="3" fontId="6" fillId="0" borderId="1" xfId="1" applyNumberFormat="1" applyFont="1" applyBorder="1" applyAlignment="1">
      <alignment horizontal="right" vertical="center"/>
    </xf>
    <xf numFmtId="3" fontId="6" fillId="0" borderId="17" xfId="1" applyNumberFormat="1" applyFont="1" applyBorder="1" applyAlignment="1">
      <alignment horizontal="right" vertical="center"/>
    </xf>
    <xf numFmtId="3" fontId="6" fillId="0" borderId="25" xfId="1" applyNumberFormat="1" applyFont="1" applyBorder="1" applyAlignment="1">
      <alignment horizontal="right" vertical="center"/>
    </xf>
    <xf numFmtId="3" fontId="6" fillId="0" borderId="29" xfId="1" applyNumberFormat="1" applyFont="1" applyBorder="1" applyAlignment="1">
      <alignment horizontal="right" vertical="center"/>
    </xf>
    <xf numFmtId="3" fontId="6" fillId="0" borderId="0" xfId="1" applyNumberFormat="1" applyFont="1" applyBorder="1" applyAlignment="1">
      <alignment horizontal="right" vertical="center"/>
    </xf>
    <xf numFmtId="3" fontId="6" fillId="0" borderId="0" xfId="1" applyNumberFormat="1" applyFont="1" applyBorder="1" applyAlignment="1">
      <alignment horizontal="center" vertical="center"/>
    </xf>
    <xf numFmtId="0" fontId="10" fillId="0" borderId="0" xfId="1" applyFont="1">
      <alignment vertical="center"/>
    </xf>
    <xf numFmtId="0" fontId="6" fillId="0" borderId="0" xfId="1" applyFont="1" applyFill="1">
      <alignment vertical="center"/>
    </xf>
    <xf numFmtId="0" fontId="6" fillId="2" borderId="9" xfId="1" applyFont="1" applyFill="1" applyBorder="1" applyAlignment="1">
      <alignment horizontal="center" vertical="center"/>
    </xf>
    <xf numFmtId="0" fontId="6" fillId="2" borderId="19" xfId="1" applyFont="1" applyFill="1" applyBorder="1" applyAlignment="1">
      <alignment horizontal="center" vertical="center"/>
    </xf>
    <xf numFmtId="3" fontId="6" fillId="2" borderId="23" xfId="1" applyNumberFormat="1" applyFont="1" applyFill="1" applyBorder="1" applyAlignment="1">
      <alignment horizontal="right" vertical="center"/>
    </xf>
    <xf numFmtId="3" fontId="6" fillId="2" borderId="10" xfId="1" applyNumberFormat="1" applyFont="1" applyFill="1" applyBorder="1" applyAlignment="1">
      <alignment horizontal="right" vertical="center"/>
    </xf>
    <xf numFmtId="0" fontId="6" fillId="2" borderId="6" xfId="1" applyFont="1" applyFill="1" applyBorder="1" applyAlignment="1">
      <alignment horizontal="center" vertical="center"/>
    </xf>
    <xf numFmtId="0" fontId="6" fillId="2" borderId="20" xfId="1" applyFont="1" applyFill="1" applyBorder="1" applyAlignment="1">
      <alignment horizontal="center" vertical="center"/>
    </xf>
    <xf numFmtId="3" fontId="6" fillId="2" borderId="7" xfId="1" applyNumberFormat="1" applyFont="1" applyFill="1" applyBorder="1" applyAlignment="1">
      <alignment horizontal="right" vertical="center"/>
    </xf>
    <xf numFmtId="3" fontId="6" fillId="2" borderId="24" xfId="1" applyNumberFormat="1" applyFont="1" applyFill="1" applyBorder="1" applyAlignment="1">
      <alignment horizontal="right" vertical="center"/>
    </xf>
    <xf numFmtId="3" fontId="6" fillId="2" borderId="9" xfId="1" applyNumberFormat="1" applyFont="1" applyFill="1" applyBorder="1" applyAlignment="1">
      <alignment horizontal="right" vertical="center"/>
    </xf>
    <xf numFmtId="3" fontId="6" fillId="2" borderId="6" xfId="1" applyNumberFormat="1" applyFont="1" applyFill="1" applyBorder="1" applyAlignment="1">
      <alignment horizontal="right" vertical="center"/>
    </xf>
    <xf numFmtId="3" fontId="6" fillId="2" borderId="30" xfId="1" applyNumberFormat="1" applyFont="1" applyFill="1" applyBorder="1" applyAlignment="1">
      <alignment horizontal="right" vertical="center"/>
    </xf>
    <xf numFmtId="3" fontId="6" fillId="2" borderId="28" xfId="1" applyNumberFormat="1" applyFont="1" applyFill="1" applyBorder="1" applyAlignment="1">
      <alignment horizontal="right" vertical="center"/>
    </xf>
    <xf numFmtId="3" fontId="6" fillId="2" borderId="31" xfId="1" applyNumberFormat="1" applyFont="1" applyFill="1" applyBorder="1" applyAlignment="1">
      <alignment horizontal="right" vertical="center"/>
    </xf>
    <xf numFmtId="3" fontId="6" fillId="2" borderId="26" xfId="1" applyNumberFormat="1" applyFont="1" applyFill="1" applyBorder="1" applyAlignment="1">
      <alignment horizontal="right" vertical="center"/>
    </xf>
    <xf numFmtId="3" fontId="6" fillId="2" borderId="32" xfId="1" applyNumberFormat="1" applyFont="1" applyFill="1" applyBorder="1" applyAlignment="1">
      <alignment horizontal="right" vertical="center"/>
    </xf>
    <xf numFmtId="3" fontId="6" fillId="2" borderId="27" xfId="1" applyNumberFormat="1" applyFont="1" applyFill="1" applyBorder="1" applyAlignment="1">
      <alignment horizontal="right" vertical="center"/>
    </xf>
    <xf numFmtId="3" fontId="6" fillId="2" borderId="29" xfId="1" applyNumberFormat="1" applyFont="1" applyFill="1" applyBorder="1" applyAlignment="1">
      <alignment horizontal="right" vertical="center"/>
    </xf>
    <xf numFmtId="3" fontId="6" fillId="2" borderId="17" xfId="1" applyNumberFormat="1" applyFont="1" applyFill="1" applyBorder="1" applyAlignment="1">
      <alignment horizontal="right" vertical="center"/>
    </xf>
    <xf numFmtId="3" fontId="6" fillId="2" borderId="1" xfId="1" applyNumberFormat="1" applyFont="1" applyFill="1" applyBorder="1" applyAlignment="1">
      <alignment horizontal="right" vertical="center"/>
    </xf>
    <xf numFmtId="0" fontId="2" fillId="0" borderId="0" xfId="1">
      <alignment vertical="center"/>
    </xf>
    <xf numFmtId="0" fontId="11" fillId="0" borderId="0" xfId="1" applyFont="1">
      <alignment vertical="center"/>
    </xf>
    <xf numFmtId="0" fontId="6" fillId="0" borderId="0" xfId="1" applyFont="1" applyAlignment="1">
      <alignment horizontal="center" vertical="center"/>
    </xf>
    <xf numFmtId="0" fontId="6" fillId="0" borderId="9"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0" xfId="1" applyFont="1" applyAlignment="1">
      <alignment horizontal="center" vertical="center"/>
    </xf>
    <xf numFmtId="0" fontId="6" fillId="2" borderId="9" xfId="1" applyFont="1" applyFill="1" applyBorder="1" applyAlignment="1">
      <alignment horizontal="center" vertical="center" shrinkToFit="1"/>
    </xf>
    <xf numFmtId="0" fontId="6" fillId="2" borderId="19" xfId="1" applyFont="1" applyFill="1" applyBorder="1" applyAlignment="1">
      <alignment horizontal="center" vertical="center" shrinkToFit="1"/>
    </xf>
    <xf numFmtId="3" fontId="6" fillId="2" borderId="23" xfId="1" applyNumberFormat="1" applyFont="1" applyFill="1" applyBorder="1" applyAlignment="1">
      <alignment horizontal="right" vertical="center" shrinkToFit="1"/>
    </xf>
    <xf numFmtId="3" fontId="6" fillId="0" borderId="24" xfId="1" applyNumberFormat="1" applyFont="1" applyBorder="1" applyAlignment="1">
      <alignment horizontal="right" vertical="center" shrinkToFit="1"/>
    </xf>
    <xf numFmtId="3" fontId="6" fillId="2" borderId="24" xfId="1" applyNumberFormat="1" applyFont="1" applyFill="1" applyBorder="1" applyAlignment="1">
      <alignment horizontal="right" vertical="center" shrinkToFit="1"/>
    </xf>
    <xf numFmtId="3" fontId="6" fillId="0" borderId="28" xfId="1" applyNumberFormat="1" applyFont="1" applyBorder="1" applyAlignment="1">
      <alignment horizontal="right" vertical="center" shrinkToFit="1"/>
    </xf>
    <xf numFmtId="3" fontId="6" fillId="0" borderId="23" xfId="1" applyNumberFormat="1" applyFont="1" applyBorder="1" applyAlignment="1">
      <alignment horizontal="right" vertical="center" shrinkToFit="1"/>
    </xf>
    <xf numFmtId="3" fontId="6" fillId="2" borderId="30" xfId="1" applyNumberFormat="1" applyFont="1" applyFill="1" applyBorder="1" applyAlignment="1">
      <alignment horizontal="right" vertical="center" shrinkToFit="1"/>
    </xf>
    <xf numFmtId="3" fontId="6" fillId="2" borderId="28" xfId="1" applyNumberFormat="1" applyFont="1" applyFill="1" applyBorder="1" applyAlignment="1">
      <alignment horizontal="right" vertical="center" shrinkToFit="1"/>
    </xf>
    <xf numFmtId="3" fontId="6" fillId="0" borderId="21" xfId="1" applyNumberFormat="1" applyFont="1" applyBorder="1" applyAlignment="1">
      <alignment horizontal="right" vertical="center" shrinkToFit="1"/>
    </xf>
    <xf numFmtId="3" fontId="6" fillId="0" borderId="8" xfId="1" applyNumberFormat="1" applyFont="1" applyBorder="1" applyAlignment="1">
      <alignment horizontal="right" vertical="center" shrinkToFit="1"/>
    </xf>
    <xf numFmtId="3" fontId="6" fillId="2" borderId="10" xfId="1" applyNumberFormat="1" applyFont="1" applyFill="1" applyBorder="1" applyAlignment="1">
      <alignment horizontal="right" vertical="center" shrinkToFit="1"/>
    </xf>
    <xf numFmtId="3" fontId="6" fillId="0" borderId="9" xfId="1" applyNumberFormat="1" applyFont="1" applyBorder="1" applyAlignment="1">
      <alignment horizontal="right" vertical="center" shrinkToFit="1"/>
    </xf>
    <xf numFmtId="3" fontId="6" fillId="2" borderId="9" xfId="1" applyNumberFormat="1" applyFont="1" applyFill="1" applyBorder="1" applyAlignment="1">
      <alignment horizontal="right" vertical="center" shrinkToFit="1"/>
    </xf>
    <xf numFmtId="3" fontId="6" fillId="0" borderId="26" xfId="1" applyNumberFormat="1" applyFont="1" applyBorder="1" applyAlignment="1">
      <alignment horizontal="right" vertical="center" shrinkToFit="1"/>
    </xf>
    <xf numFmtId="3" fontId="6" fillId="0" borderId="10" xfId="1" applyNumberFormat="1" applyFont="1" applyBorder="1" applyAlignment="1">
      <alignment horizontal="right" vertical="center" shrinkToFit="1"/>
    </xf>
    <xf numFmtId="3" fontId="6" fillId="2" borderId="31" xfId="1" applyNumberFormat="1" applyFont="1" applyFill="1" applyBorder="1" applyAlignment="1">
      <alignment horizontal="right" vertical="center" shrinkToFit="1"/>
    </xf>
    <xf numFmtId="3" fontId="6" fillId="2" borderId="26" xfId="1" applyNumberFormat="1" applyFont="1" applyFill="1" applyBorder="1" applyAlignment="1">
      <alignment horizontal="right" vertical="center" shrinkToFit="1"/>
    </xf>
    <xf numFmtId="0" fontId="6" fillId="2" borderId="6" xfId="1" applyFont="1" applyFill="1" applyBorder="1" applyAlignment="1">
      <alignment horizontal="center" vertical="center" shrinkToFit="1"/>
    </xf>
    <xf numFmtId="0" fontId="6" fillId="2" borderId="20" xfId="1" applyFont="1" applyFill="1" applyBorder="1" applyAlignment="1">
      <alignment horizontal="center" vertical="center" shrinkToFit="1"/>
    </xf>
    <xf numFmtId="3" fontId="6" fillId="2" borderId="7" xfId="1" applyNumberFormat="1" applyFont="1" applyFill="1" applyBorder="1" applyAlignment="1">
      <alignment horizontal="right" vertical="center" shrinkToFit="1"/>
    </xf>
    <xf numFmtId="3" fontId="6" fillId="0" borderId="6" xfId="1" applyNumberFormat="1" applyFont="1" applyBorder="1" applyAlignment="1">
      <alignment horizontal="right" vertical="center" shrinkToFit="1"/>
    </xf>
    <xf numFmtId="3" fontId="6" fillId="2" borderId="6" xfId="1" applyNumberFormat="1" applyFont="1" applyFill="1" applyBorder="1" applyAlignment="1">
      <alignment horizontal="right" vertical="center" shrinkToFit="1"/>
    </xf>
    <xf numFmtId="3" fontId="6" fillId="0" borderId="27" xfId="1" applyNumberFormat="1" applyFont="1" applyBorder="1" applyAlignment="1">
      <alignment horizontal="right" vertical="center" shrinkToFit="1"/>
    </xf>
    <xf numFmtId="3" fontId="6" fillId="0" borderId="7" xfId="1" applyNumberFormat="1" applyFont="1" applyBorder="1" applyAlignment="1">
      <alignment horizontal="right" vertical="center" shrinkToFit="1"/>
    </xf>
    <xf numFmtId="3" fontId="6" fillId="2" borderId="32" xfId="1" applyNumberFormat="1" applyFont="1" applyFill="1" applyBorder="1" applyAlignment="1">
      <alignment horizontal="right" vertical="center" shrinkToFit="1"/>
    </xf>
    <xf numFmtId="3" fontId="6" fillId="2" borderId="27" xfId="1" applyNumberFormat="1" applyFont="1" applyFill="1" applyBorder="1" applyAlignment="1">
      <alignment horizontal="right" vertical="center" shrinkToFit="1"/>
    </xf>
    <xf numFmtId="3" fontId="6" fillId="0" borderId="22" xfId="1" applyNumberFormat="1" applyFont="1" applyBorder="1" applyAlignment="1">
      <alignment horizontal="right" vertical="center" shrinkToFit="1"/>
    </xf>
    <xf numFmtId="3" fontId="6" fillId="0" borderId="5" xfId="1" applyNumberFormat="1" applyFont="1" applyBorder="1" applyAlignment="1">
      <alignment horizontal="right" vertical="center" shrinkToFit="1"/>
    </xf>
    <xf numFmtId="0" fontId="6" fillId="0" borderId="0" xfId="1" applyFont="1" applyBorder="1" applyAlignment="1">
      <alignment horizontal="center" vertical="center" shrinkToFit="1"/>
    </xf>
    <xf numFmtId="0" fontId="6" fillId="0" borderId="0" xfId="1" applyFont="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horizontal="center" vertical="center"/>
    </xf>
    <xf numFmtId="0" fontId="6" fillId="0" borderId="15" xfId="0" applyFont="1" applyBorder="1" applyAlignment="1">
      <alignment horizontal="left"/>
    </xf>
    <xf numFmtId="0" fontId="7" fillId="0" borderId="0" xfId="1" applyFont="1" applyAlignment="1">
      <alignment horizontal="center" vertical="center"/>
    </xf>
    <xf numFmtId="0" fontId="6" fillId="0" borderId="0" xfId="1" applyFont="1" applyAlignment="1">
      <alignment horizontal="center" vertical="center" shrinkToFit="1"/>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60"/>
  <sheetViews>
    <sheetView tabSelected="1" view="pageBreakPreview" zoomScale="70" zoomScaleNormal="100" zoomScaleSheetLayoutView="70" workbookViewId="0">
      <selection activeCell="O4" sqref="O4:Q4"/>
    </sheetView>
  </sheetViews>
  <sheetFormatPr defaultColWidth="9" defaultRowHeight="13.5"/>
  <cols>
    <col min="1" max="1" width="4.625" style="4" customWidth="1"/>
    <col min="2" max="2" width="20.375" style="4" customWidth="1"/>
    <col min="3" max="3" width="38.375" style="4" customWidth="1"/>
    <col min="4" max="4" width="12.75" style="4" customWidth="1"/>
    <col min="5" max="5" width="12.25" style="4" customWidth="1"/>
    <col min="6" max="6" width="10.75" style="4" customWidth="1"/>
    <col min="7" max="7" width="9.75" style="4" customWidth="1"/>
    <col min="8" max="10" width="10.5" style="4" customWidth="1"/>
    <col min="11" max="11" width="11.5" style="4" bestFit="1" customWidth="1"/>
    <col min="12" max="12" width="10.5" style="4" customWidth="1"/>
    <col min="13" max="13" width="10.25" style="4" customWidth="1"/>
    <col min="14" max="15" width="11.625" style="4" bestFit="1" customWidth="1"/>
    <col min="16" max="16" width="25.625" style="4" customWidth="1"/>
    <col min="17" max="17" width="10.625" style="4" customWidth="1"/>
    <col min="18" max="16384" width="9" style="4"/>
  </cols>
  <sheetData>
    <row r="1" spans="1:18" ht="36" customHeight="1" thickBot="1">
      <c r="A1" s="113" t="s">
        <v>18</v>
      </c>
      <c r="B1" s="113"/>
      <c r="C1" s="114" t="s">
        <v>26</v>
      </c>
      <c r="D1" s="114"/>
      <c r="E1" s="114"/>
      <c r="F1" s="114"/>
      <c r="G1" s="114"/>
      <c r="H1" s="114"/>
      <c r="I1" s="114"/>
      <c r="J1" s="114"/>
      <c r="K1" s="114"/>
      <c r="L1" s="114"/>
      <c r="M1" s="114"/>
      <c r="N1" s="1"/>
      <c r="O1" s="1"/>
      <c r="P1" s="2" t="s">
        <v>37</v>
      </c>
      <c r="Q1" s="3"/>
    </row>
    <row r="2" spans="1:18" ht="25.5" customHeight="1" thickTop="1">
      <c r="A2" s="115" t="s">
        <v>19</v>
      </c>
      <c r="B2" s="115"/>
      <c r="C2" s="74" t="s">
        <v>39</v>
      </c>
      <c r="D2" s="5"/>
      <c r="E2" s="5"/>
      <c r="F2" s="5"/>
      <c r="G2" s="5"/>
      <c r="H2" s="76"/>
      <c r="I2" s="76"/>
      <c r="J2" s="76"/>
      <c r="K2" s="76"/>
      <c r="L2" s="76"/>
      <c r="M2" s="7"/>
      <c r="N2" s="76" t="s">
        <v>17</v>
      </c>
      <c r="O2" s="110" t="s">
        <v>44</v>
      </c>
      <c r="P2" s="110"/>
      <c r="Q2" s="110"/>
    </row>
    <row r="3" spans="1:18" ht="25.5" customHeight="1">
      <c r="A3" s="115" t="s">
        <v>16</v>
      </c>
      <c r="B3" s="115"/>
      <c r="C3" s="75" t="s">
        <v>41</v>
      </c>
      <c r="D3" s="5"/>
      <c r="E3" s="5"/>
      <c r="F3" s="5"/>
      <c r="G3" s="5"/>
      <c r="H3" s="76"/>
      <c r="I3" s="76"/>
      <c r="J3" s="76"/>
      <c r="K3" s="76"/>
      <c r="L3" s="76"/>
      <c r="M3" s="7"/>
      <c r="N3" s="76" t="s">
        <v>15</v>
      </c>
      <c r="O3" s="110" t="s">
        <v>44</v>
      </c>
      <c r="P3" s="110"/>
      <c r="Q3" s="110"/>
    </row>
    <row r="4" spans="1:18" ht="25.5" customHeight="1">
      <c r="A4" s="109" t="s">
        <v>14</v>
      </c>
      <c r="B4" s="109"/>
      <c r="C4" s="5" t="s">
        <v>43</v>
      </c>
      <c r="D4" s="5"/>
      <c r="E4" s="5"/>
      <c r="F4" s="5"/>
      <c r="G4" s="5"/>
      <c r="H4" s="76"/>
      <c r="I4" s="76"/>
      <c r="J4" s="76"/>
      <c r="K4" s="76"/>
      <c r="L4" s="76"/>
      <c r="M4" s="5"/>
      <c r="N4" s="76" t="s">
        <v>13</v>
      </c>
      <c r="O4" s="110" t="s">
        <v>42</v>
      </c>
      <c r="P4" s="110"/>
      <c r="Q4" s="110"/>
    </row>
    <row r="5" spans="1:18" ht="25.5" customHeight="1" thickBot="1">
      <c r="A5" s="9"/>
      <c r="B5" s="9"/>
      <c r="C5" s="5"/>
      <c r="D5" s="5"/>
      <c r="E5" s="5"/>
      <c r="F5" s="5"/>
      <c r="G5" s="5"/>
      <c r="H5" s="76"/>
      <c r="I5" s="76"/>
      <c r="J5" s="76"/>
      <c r="K5" s="76"/>
      <c r="L5" s="76"/>
      <c r="M5" s="5"/>
      <c r="N5" s="5"/>
      <c r="O5" s="5"/>
      <c r="P5" s="10"/>
      <c r="Q5" s="5"/>
    </row>
    <row r="6" spans="1:18" ht="37.5" customHeight="1" thickBot="1">
      <c r="A6" s="11" t="s">
        <v>12</v>
      </c>
      <c r="B6" s="12" t="s">
        <v>11</v>
      </c>
      <c r="C6" s="12" t="s">
        <v>10</v>
      </c>
      <c r="D6" s="12" t="s">
        <v>9</v>
      </c>
      <c r="E6" s="12" t="s">
        <v>8</v>
      </c>
      <c r="F6" s="12" t="s">
        <v>7</v>
      </c>
      <c r="G6" s="13" t="s">
        <v>6</v>
      </c>
      <c r="H6" s="14" t="s">
        <v>38</v>
      </c>
      <c r="I6" s="15" t="s">
        <v>25</v>
      </c>
      <c r="J6" s="16" t="s">
        <v>30</v>
      </c>
      <c r="K6" s="17" t="s">
        <v>27</v>
      </c>
      <c r="L6" s="14" t="s">
        <v>22</v>
      </c>
      <c r="M6" s="18" t="s">
        <v>23</v>
      </c>
      <c r="N6" s="19" t="s">
        <v>28</v>
      </c>
      <c r="O6" s="17" t="s">
        <v>29</v>
      </c>
      <c r="P6" s="20" t="s">
        <v>20</v>
      </c>
      <c r="Q6" s="21" t="s">
        <v>5</v>
      </c>
      <c r="R6" s="22"/>
    </row>
    <row r="7" spans="1:18" ht="35.1" customHeight="1">
      <c r="A7" s="23">
        <v>1</v>
      </c>
      <c r="B7" s="77"/>
      <c r="C7" s="77"/>
      <c r="D7" s="80"/>
      <c r="E7" s="80"/>
      <c r="F7" s="80"/>
      <c r="G7" s="81"/>
      <c r="H7" s="82"/>
      <c r="I7" s="83"/>
      <c r="J7" s="84"/>
      <c r="K7" s="85"/>
      <c r="L7" s="86"/>
      <c r="M7" s="87"/>
      <c r="N7" s="88"/>
      <c r="O7" s="85"/>
      <c r="P7" s="89"/>
      <c r="Q7" s="90"/>
    </row>
    <row r="8" spans="1:18" ht="35.1" customHeight="1">
      <c r="A8" s="23">
        <v>2</v>
      </c>
      <c r="B8" s="77"/>
      <c r="C8" s="77"/>
      <c r="D8" s="80"/>
      <c r="E8" s="80"/>
      <c r="F8" s="80"/>
      <c r="G8" s="81"/>
      <c r="H8" s="91"/>
      <c r="I8" s="92"/>
      <c r="J8" s="93"/>
      <c r="K8" s="94"/>
      <c r="L8" s="95"/>
      <c r="M8" s="96"/>
      <c r="N8" s="97"/>
      <c r="O8" s="94"/>
      <c r="P8" s="89"/>
      <c r="Q8" s="90"/>
    </row>
    <row r="9" spans="1:18" ht="35.1" customHeight="1">
      <c r="A9" s="23">
        <v>3</v>
      </c>
      <c r="B9" s="77"/>
      <c r="C9" s="77"/>
      <c r="D9" s="80"/>
      <c r="E9" s="80"/>
      <c r="F9" s="80"/>
      <c r="G9" s="81"/>
      <c r="H9" s="91"/>
      <c r="I9" s="92"/>
      <c r="J9" s="93"/>
      <c r="K9" s="94"/>
      <c r="L9" s="95"/>
      <c r="M9" s="96"/>
      <c r="N9" s="97"/>
      <c r="O9" s="94"/>
      <c r="P9" s="89"/>
      <c r="Q9" s="90"/>
    </row>
    <row r="10" spans="1:18" ht="35.1" customHeight="1">
      <c r="A10" s="23">
        <v>4</v>
      </c>
      <c r="B10" s="77"/>
      <c r="C10" s="77"/>
      <c r="D10" s="80"/>
      <c r="E10" s="80"/>
      <c r="F10" s="80"/>
      <c r="G10" s="81"/>
      <c r="H10" s="91"/>
      <c r="I10" s="92"/>
      <c r="J10" s="93"/>
      <c r="K10" s="94"/>
      <c r="L10" s="95"/>
      <c r="M10" s="96"/>
      <c r="N10" s="97"/>
      <c r="O10" s="94"/>
      <c r="P10" s="89"/>
      <c r="Q10" s="90"/>
    </row>
    <row r="11" spans="1:18" ht="35.1" customHeight="1">
      <c r="A11" s="23">
        <v>5</v>
      </c>
      <c r="B11" s="77"/>
      <c r="C11" s="77"/>
      <c r="D11" s="80"/>
      <c r="E11" s="80"/>
      <c r="F11" s="80"/>
      <c r="G11" s="81"/>
      <c r="H11" s="91"/>
      <c r="I11" s="92"/>
      <c r="J11" s="93"/>
      <c r="K11" s="94"/>
      <c r="L11" s="95"/>
      <c r="M11" s="96"/>
      <c r="N11" s="97"/>
      <c r="O11" s="94"/>
      <c r="P11" s="89"/>
      <c r="Q11" s="90"/>
    </row>
    <row r="12" spans="1:18" ht="35.1" customHeight="1">
      <c r="A12" s="23">
        <v>6</v>
      </c>
      <c r="B12" s="77"/>
      <c r="C12" s="77"/>
      <c r="D12" s="80"/>
      <c r="E12" s="80"/>
      <c r="F12" s="80"/>
      <c r="G12" s="81"/>
      <c r="H12" s="91"/>
      <c r="I12" s="92"/>
      <c r="J12" s="93"/>
      <c r="K12" s="94"/>
      <c r="L12" s="95"/>
      <c r="M12" s="96"/>
      <c r="N12" s="97"/>
      <c r="O12" s="94"/>
      <c r="P12" s="89"/>
      <c r="Q12" s="90"/>
    </row>
    <row r="13" spans="1:18" ht="35.1" customHeight="1">
      <c r="A13" s="23">
        <v>7</v>
      </c>
      <c r="B13" s="77"/>
      <c r="C13" s="77"/>
      <c r="D13" s="80"/>
      <c r="E13" s="80"/>
      <c r="F13" s="80"/>
      <c r="G13" s="81"/>
      <c r="H13" s="91"/>
      <c r="I13" s="92"/>
      <c r="J13" s="93"/>
      <c r="K13" s="94"/>
      <c r="L13" s="95"/>
      <c r="M13" s="96"/>
      <c r="N13" s="97"/>
      <c r="O13" s="94"/>
      <c r="P13" s="89"/>
      <c r="Q13" s="90"/>
    </row>
    <row r="14" spans="1:18" ht="35.1" customHeight="1">
      <c r="A14" s="23">
        <v>8</v>
      </c>
      <c r="B14" s="77"/>
      <c r="C14" s="77"/>
      <c r="D14" s="80"/>
      <c r="E14" s="80"/>
      <c r="F14" s="80"/>
      <c r="G14" s="81"/>
      <c r="H14" s="91"/>
      <c r="I14" s="92"/>
      <c r="J14" s="93"/>
      <c r="K14" s="94"/>
      <c r="L14" s="95"/>
      <c r="M14" s="96"/>
      <c r="N14" s="97"/>
      <c r="O14" s="94"/>
      <c r="P14" s="89"/>
      <c r="Q14" s="90"/>
    </row>
    <row r="15" spans="1:18" ht="35.1" customHeight="1">
      <c r="A15" s="23">
        <v>9</v>
      </c>
      <c r="B15" s="77"/>
      <c r="C15" s="77"/>
      <c r="D15" s="80"/>
      <c r="E15" s="80"/>
      <c r="F15" s="80"/>
      <c r="G15" s="81"/>
      <c r="H15" s="91"/>
      <c r="I15" s="92"/>
      <c r="J15" s="93"/>
      <c r="K15" s="94"/>
      <c r="L15" s="95"/>
      <c r="M15" s="96"/>
      <c r="N15" s="97"/>
      <c r="O15" s="94"/>
      <c r="P15" s="89"/>
      <c r="Q15" s="90"/>
    </row>
    <row r="16" spans="1:18" ht="35.1" customHeight="1" thickBot="1">
      <c r="A16" s="36">
        <v>10</v>
      </c>
      <c r="B16" s="78"/>
      <c r="C16" s="78"/>
      <c r="D16" s="98"/>
      <c r="E16" s="98"/>
      <c r="F16" s="98"/>
      <c r="G16" s="99"/>
      <c r="H16" s="100"/>
      <c r="I16" s="101"/>
      <c r="J16" s="102"/>
      <c r="K16" s="103"/>
      <c r="L16" s="104"/>
      <c r="M16" s="105"/>
      <c r="N16" s="106"/>
      <c r="O16" s="103"/>
      <c r="P16" s="107"/>
      <c r="Q16" s="108"/>
    </row>
    <row r="17" spans="1:17" ht="28.5" customHeight="1" thickBot="1">
      <c r="A17" s="45"/>
      <c r="B17" s="45"/>
      <c r="C17" s="45"/>
      <c r="D17" s="111" t="s">
        <v>4</v>
      </c>
      <c r="E17" s="111"/>
      <c r="F17" s="112"/>
      <c r="G17" s="46" t="s">
        <v>3</v>
      </c>
      <c r="H17" s="73"/>
      <c r="I17" s="47"/>
      <c r="J17" s="73"/>
      <c r="K17" s="48"/>
      <c r="L17" s="49"/>
      <c r="M17" s="71"/>
      <c r="N17" s="72"/>
      <c r="O17" s="48"/>
      <c r="P17" s="51"/>
      <c r="Q17" s="52"/>
    </row>
    <row r="18" spans="1:17" ht="21" customHeight="1">
      <c r="A18" s="5" t="s">
        <v>21</v>
      </c>
    </row>
    <row r="19" spans="1:17" ht="21" customHeight="1">
      <c r="A19" s="5" t="s">
        <v>35</v>
      </c>
    </row>
    <row r="20" spans="1:17" ht="21" customHeight="1">
      <c r="A20" s="5" t="s">
        <v>36</v>
      </c>
    </row>
    <row r="21" spans="1:17" ht="21" customHeight="1">
      <c r="A21" s="5" t="s">
        <v>31</v>
      </c>
    </row>
    <row r="22" spans="1:17" ht="21" customHeight="1">
      <c r="A22" s="53" t="s">
        <v>32</v>
      </c>
    </row>
    <row r="23" spans="1:17" ht="21" customHeight="1">
      <c r="A23" s="53" t="s">
        <v>33</v>
      </c>
    </row>
    <row r="24" spans="1:17" ht="21" customHeight="1">
      <c r="A24" s="53" t="s">
        <v>34</v>
      </c>
    </row>
    <row r="25" spans="1:17" ht="21" customHeight="1">
      <c r="A25" s="5"/>
    </row>
    <row r="26" spans="1:17" ht="21" customHeight="1"/>
    <row r="27" spans="1:17" ht="21" customHeight="1">
      <c r="A27" s="5" t="s">
        <v>2</v>
      </c>
    </row>
    <row r="28" spans="1:17" ht="21" customHeight="1">
      <c r="A28" s="5" t="s">
        <v>1</v>
      </c>
    </row>
    <row r="29" spans="1:17" ht="21" customHeight="1">
      <c r="A29" s="5" t="s">
        <v>0</v>
      </c>
    </row>
    <row r="30" spans="1:17" ht="21" customHeight="1">
      <c r="A30" s="54" t="s">
        <v>24</v>
      </c>
    </row>
    <row r="31" spans="1:17" ht="36" customHeight="1" thickBot="1">
      <c r="A31" s="113" t="s">
        <v>18</v>
      </c>
      <c r="B31" s="113"/>
      <c r="C31" s="114" t="s">
        <v>26</v>
      </c>
      <c r="D31" s="114"/>
      <c r="E31" s="114"/>
      <c r="F31" s="114"/>
      <c r="G31" s="114"/>
      <c r="H31" s="114"/>
      <c r="I31" s="114"/>
      <c r="J31" s="114"/>
      <c r="K31" s="114"/>
      <c r="L31" s="114"/>
      <c r="M31" s="114"/>
      <c r="N31" s="1"/>
      <c r="O31" s="1"/>
      <c r="P31" s="2" t="s">
        <v>37</v>
      </c>
      <c r="Q31" s="3"/>
    </row>
    <row r="32" spans="1:17" ht="25.5" customHeight="1" thickTop="1">
      <c r="A32" s="115" t="s">
        <v>19</v>
      </c>
      <c r="B32" s="115"/>
      <c r="C32" s="74" t="s">
        <v>39</v>
      </c>
      <c r="D32" s="5"/>
      <c r="E32" s="5"/>
      <c r="F32" s="5"/>
      <c r="G32" s="5"/>
      <c r="H32" s="79"/>
      <c r="I32" s="79"/>
      <c r="J32" s="79"/>
      <c r="K32" s="79"/>
      <c r="L32" s="79"/>
      <c r="M32" s="7"/>
      <c r="N32" s="79" t="s">
        <v>17</v>
      </c>
      <c r="O32" s="110" t="str">
        <f>O2</f>
        <v>令和元年11月4日(月)</v>
      </c>
      <c r="P32" s="110"/>
      <c r="Q32" s="110"/>
    </row>
    <row r="33" spans="1:18" ht="25.5" customHeight="1">
      <c r="A33" s="115" t="s">
        <v>16</v>
      </c>
      <c r="B33" s="115"/>
      <c r="C33" s="75" t="str">
        <f>C3</f>
        <v>関東ミニバスケットボール大会千葉県予選会</v>
      </c>
      <c r="D33" s="5"/>
      <c r="E33" s="5"/>
      <c r="F33" s="5"/>
      <c r="G33" s="5"/>
      <c r="H33" s="79"/>
      <c r="I33" s="79"/>
      <c r="J33" s="79"/>
      <c r="K33" s="79"/>
      <c r="L33" s="79"/>
      <c r="M33" s="7"/>
      <c r="N33" s="79" t="s">
        <v>15</v>
      </c>
      <c r="O33" s="110" t="str">
        <f t="shared" ref="O33:O34" si="0">O3</f>
        <v>令和元年11月4日(月)</v>
      </c>
      <c r="P33" s="110"/>
      <c r="Q33" s="110"/>
    </row>
    <row r="34" spans="1:18" ht="25.5" customHeight="1">
      <c r="A34" s="109" t="s">
        <v>14</v>
      </c>
      <c r="B34" s="109"/>
      <c r="C34" s="75" t="str">
        <f>C4</f>
        <v>船橋運動公園体育館</v>
      </c>
      <c r="D34" s="5"/>
      <c r="E34" s="5"/>
      <c r="F34" s="5"/>
      <c r="G34" s="5"/>
      <c r="H34" s="79"/>
      <c r="I34" s="79"/>
      <c r="J34" s="79"/>
      <c r="K34" s="79"/>
      <c r="L34" s="79"/>
      <c r="M34" s="5"/>
      <c r="N34" s="79" t="s">
        <v>13</v>
      </c>
      <c r="O34" s="110" t="str">
        <f t="shared" si="0"/>
        <v>船橋市</v>
      </c>
      <c r="P34" s="110"/>
      <c r="Q34" s="110"/>
    </row>
    <row r="35" spans="1:18" ht="25.5" customHeight="1" thickBot="1">
      <c r="A35" s="9"/>
      <c r="B35" s="9"/>
      <c r="C35" s="5"/>
      <c r="D35" s="5"/>
      <c r="E35" s="5"/>
      <c r="F35" s="5"/>
      <c r="G35" s="5"/>
      <c r="H35" s="79"/>
      <c r="I35" s="79"/>
      <c r="J35" s="79"/>
      <c r="K35" s="79"/>
      <c r="L35" s="79"/>
      <c r="M35" s="5"/>
      <c r="N35" s="5"/>
      <c r="O35" s="5"/>
      <c r="P35" s="10"/>
      <c r="Q35" s="5"/>
    </row>
    <row r="36" spans="1:18" ht="37.5" customHeight="1" thickBot="1">
      <c r="A36" s="11" t="s">
        <v>12</v>
      </c>
      <c r="B36" s="12" t="s">
        <v>11</v>
      </c>
      <c r="C36" s="12" t="s">
        <v>10</v>
      </c>
      <c r="D36" s="12" t="s">
        <v>9</v>
      </c>
      <c r="E36" s="12" t="s">
        <v>8</v>
      </c>
      <c r="F36" s="12" t="s">
        <v>7</v>
      </c>
      <c r="G36" s="13" t="s">
        <v>6</v>
      </c>
      <c r="H36" s="14" t="s">
        <v>38</v>
      </c>
      <c r="I36" s="15" t="s">
        <v>25</v>
      </c>
      <c r="J36" s="16" t="s">
        <v>30</v>
      </c>
      <c r="K36" s="17" t="s">
        <v>27</v>
      </c>
      <c r="L36" s="14" t="s">
        <v>22</v>
      </c>
      <c r="M36" s="18" t="s">
        <v>23</v>
      </c>
      <c r="N36" s="19" t="s">
        <v>28</v>
      </c>
      <c r="O36" s="17" t="s">
        <v>29</v>
      </c>
      <c r="P36" s="20" t="s">
        <v>20</v>
      </c>
      <c r="Q36" s="21" t="s">
        <v>5</v>
      </c>
      <c r="R36" s="22"/>
    </row>
    <row r="37" spans="1:18" ht="35.1" customHeight="1">
      <c r="A37" s="23">
        <v>1</v>
      </c>
      <c r="B37" s="77"/>
      <c r="C37" s="77"/>
      <c r="D37" s="80"/>
      <c r="E37" s="80"/>
      <c r="F37" s="80"/>
      <c r="G37" s="81"/>
      <c r="H37" s="82"/>
      <c r="I37" s="83"/>
      <c r="J37" s="84"/>
      <c r="K37" s="85"/>
      <c r="L37" s="86"/>
      <c r="M37" s="87"/>
      <c r="N37" s="88"/>
      <c r="O37" s="85"/>
      <c r="P37" s="89"/>
      <c r="Q37" s="90"/>
    </row>
    <row r="38" spans="1:18" ht="35.1" customHeight="1">
      <c r="A38" s="23">
        <v>2</v>
      </c>
      <c r="B38" s="77"/>
      <c r="C38" s="77"/>
      <c r="D38" s="80"/>
      <c r="E38" s="80"/>
      <c r="F38" s="80"/>
      <c r="G38" s="81"/>
      <c r="H38" s="91"/>
      <c r="I38" s="92"/>
      <c r="J38" s="93"/>
      <c r="K38" s="94"/>
      <c r="L38" s="95"/>
      <c r="M38" s="96"/>
      <c r="N38" s="97"/>
      <c r="O38" s="94"/>
      <c r="P38" s="89"/>
      <c r="Q38" s="90"/>
    </row>
    <row r="39" spans="1:18" ht="35.1" customHeight="1">
      <c r="A39" s="23">
        <v>3</v>
      </c>
      <c r="B39" s="77"/>
      <c r="C39" s="77"/>
      <c r="D39" s="80"/>
      <c r="E39" s="80"/>
      <c r="F39" s="80"/>
      <c r="G39" s="81"/>
      <c r="H39" s="91"/>
      <c r="I39" s="92"/>
      <c r="J39" s="93"/>
      <c r="K39" s="94"/>
      <c r="L39" s="95"/>
      <c r="M39" s="96"/>
      <c r="N39" s="97"/>
      <c r="O39" s="94"/>
      <c r="P39" s="89"/>
      <c r="Q39" s="90"/>
    </row>
    <row r="40" spans="1:18" ht="35.1" customHeight="1">
      <c r="A40" s="23">
        <v>4</v>
      </c>
      <c r="B40" s="77"/>
      <c r="C40" s="77"/>
      <c r="D40" s="80"/>
      <c r="E40" s="80"/>
      <c r="F40" s="80"/>
      <c r="G40" s="81"/>
      <c r="H40" s="91"/>
      <c r="I40" s="92"/>
      <c r="J40" s="93"/>
      <c r="K40" s="94"/>
      <c r="L40" s="95"/>
      <c r="M40" s="96"/>
      <c r="N40" s="97"/>
      <c r="O40" s="94"/>
      <c r="P40" s="89"/>
      <c r="Q40" s="90"/>
    </row>
    <row r="41" spans="1:18" ht="35.1" customHeight="1">
      <c r="A41" s="23">
        <v>5</v>
      </c>
      <c r="B41" s="77"/>
      <c r="C41" s="77"/>
      <c r="D41" s="80"/>
      <c r="E41" s="80"/>
      <c r="F41" s="80"/>
      <c r="G41" s="81"/>
      <c r="H41" s="91"/>
      <c r="I41" s="92"/>
      <c r="J41" s="93"/>
      <c r="K41" s="94"/>
      <c r="L41" s="95"/>
      <c r="M41" s="96"/>
      <c r="N41" s="97"/>
      <c r="O41" s="94"/>
      <c r="P41" s="89"/>
      <c r="Q41" s="90"/>
    </row>
    <row r="42" spans="1:18" ht="35.1" customHeight="1">
      <c r="A42" s="23">
        <v>6</v>
      </c>
      <c r="B42" s="77"/>
      <c r="C42" s="77"/>
      <c r="D42" s="80"/>
      <c r="E42" s="80"/>
      <c r="F42" s="80"/>
      <c r="G42" s="81"/>
      <c r="H42" s="91"/>
      <c r="I42" s="92"/>
      <c r="J42" s="93"/>
      <c r="K42" s="94"/>
      <c r="L42" s="95"/>
      <c r="M42" s="96"/>
      <c r="N42" s="97"/>
      <c r="O42" s="94"/>
      <c r="P42" s="89"/>
      <c r="Q42" s="90"/>
    </row>
    <row r="43" spans="1:18" ht="35.1" customHeight="1">
      <c r="A43" s="23">
        <v>7</v>
      </c>
      <c r="B43" s="77"/>
      <c r="C43" s="77"/>
      <c r="D43" s="80"/>
      <c r="E43" s="80"/>
      <c r="F43" s="80"/>
      <c r="G43" s="81"/>
      <c r="H43" s="91"/>
      <c r="I43" s="92"/>
      <c r="J43" s="93"/>
      <c r="K43" s="94"/>
      <c r="L43" s="95"/>
      <c r="M43" s="96"/>
      <c r="N43" s="97"/>
      <c r="O43" s="94"/>
      <c r="P43" s="89"/>
      <c r="Q43" s="90"/>
    </row>
    <row r="44" spans="1:18" ht="35.1" customHeight="1">
      <c r="A44" s="23">
        <v>8</v>
      </c>
      <c r="B44" s="77"/>
      <c r="C44" s="77"/>
      <c r="D44" s="80"/>
      <c r="E44" s="80"/>
      <c r="F44" s="80"/>
      <c r="G44" s="81"/>
      <c r="H44" s="91"/>
      <c r="I44" s="92"/>
      <c r="J44" s="93"/>
      <c r="K44" s="94"/>
      <c r="L44" s="95"/>
      <c r="M44" s="96"/>
      <c r="N44" s="97"/>
      <c r="O44" s="94"/>
      <c r="P44" s="89"/>
      <c r="Q44" s="90"/>
    </row>
    <row r="45" spans="1:18" ht="35.1" customHeight="1">
      <c r="A45" s="23">
        <v>9</v>
      </c>
      <c r="B45" s="77"/>
      <c r="C45" s="77"/>
      <c r="D45" s="80"/>
      <c r="E45" s="80"/>
      <c r="F45" s="80"/>
      <c r="G45" s="81"/>
      <c r="H45" s="91"/>
      <c r="I45" s="92"/>
      <c r="J45" s="93"/>
      <c r="K45" s="94"/>
      <c r="L45" s="95"/>
      <c r="M45" s="96"/>
      <c r="N45" s="97"/>
      <c r="O45" s="94"/>
      <c r="P45" s="89"/>
      <c r="Q45" s="90"/>
    </row>
    <row r="46" spans="1:18" ht="35.1" customHeight="1" thickBot="1">
      <c r="A46" s="36">
        <v>10</v>
      </c>
      <c r="B46" s="78"/>
      <c r="C46" s="78"/>
      <c r="D46" s="98"/>
      <c r="E46" s="98"/>
      <c r="F46" s="98"/>
      <c r="G46" s="99"/>
      <c r="H46" s="100"/>
      <c r="I46" s="101"/>
      <c r="J46" s="102"/>
      <c r="K46" s="103"/>
      <c r="L46" s="104"/>
      <c r="M46" s="105"/>
      <c r="N46" s="106"/>
      <c r="O46" s="103"/>
      <c r="P46" s="107"/>
      <c r="Q46" s="108"/>
    </row>
    <row r="47" spans="1:18" ht="28.5" customHeight="1" thickBot="1">
      <c r="A47" s="45"/>
      <c r="B47" s="45"/>
      <c r="C47" s="45"/>
      <c r="D47" s="111" t="s">
        <v>4</v>
      </c>
      <c r="E47" s="111"/>
      <c r="F47" s="112"/>
      <c r="G47" s="46" t="s">
        <v>3</v>
      </c>
      <c r="H47" s="73"/>
      <c r="I47" s="47"/>
      <c r="J47" s="73"/>
      <c r="K47" s="48"/>
      <c r="L47" s="49"/>
      <c r="M47" s="71"/>
      <c r="N47" s="72"/>
      <c r="O47" s="48"/>
      <c r="P47" s="51"/>
      <c r="Q47" s="52"/>
    </row>
    <row r="48" spans="1:18" ht="21" customHeight="1">
      <c r="A48" s="5" t="s">
        <v>21</v>
      </c>
    </row>
    <row r="49" spans="1:1" ht="21" customHeight="1">
      <c r="A49" s="5" t="s">
        <v>35</v>
      </c>
    </row>
    <row r="50" spans="1:1" ht="21" customHeight="1">
      <c r="A50" s="5" t="s">
        <v>36</v>
      </c>
    </row>
    <row r="51" spans="1:1" ht="21" customHeight="1">
      <c r="A51" s="5" t="s">
        <v>31</v>
      </c>
    </row>
    <row r="52" spans="1:1" ht="21" customHeight="1">
      <c r="A52" s="53" t="s">
        <v>32</v>
      </c>
    </row>
    <row r="53" spans="1:1" ht="21" customHeight="1">
      <c r="A53" s="53" t="s">
        <v>33</v>
      </c>
    </row>
    <row r="54" spans="1:1" ht="21" customHeight="1">
      <c r="A54" s="53" t="s">
        <v>34</v>
      </c>
    </row>
    <row r="55" spans="1:1" ht="21" customHeight="1">
      <c r="A55" s="5"/>
    </row>
    <row r="56" spans="1:1" ht="21" customHeight="1"/>
    <row r="57" spans="1:1" ht="21" customHeight="1">
      <c r="A57" s="5" t="s">
        <v>2</v>
      </c>
    </row>
    <row r="58" spans="1:1" ht="21" customHeight="1">
      <c r="A58" s="5" t="s">
        <v>1</v>
      </c>
    </row>
    <row r="59" spans="1:1" ht="21" customHeight="1">
      <c r="A59" s="5" t="s">
        <v>0</v>
      </c>
    </row>
    <row r="60" spans="1:1" ht="21" customHeight="1">
      <c r="A60" s="54" t="s">
        <v>24</v>
      </c>
    </row>
  </sheetData>
  <mergeCells count="18">
    <mergeCell ref="A34:B34"/>
    <mergeCell ref="O34:Q34"/>
    <mergeCell ref="D47:F47"/>
    <mergeCell ref="A31:B31"/>
    <mergeCell ref="C31:M31"/>
    <mergeCell ref="A32:B32"/>
    <mergeCell ref="O32:Q32"/>
    <mergeCell ref="A33:B33"/>
    <mergeCell ref="O33:Q33"/>
    <mergeCell ref="A4:B4"/>
    <mergeCell ref="O4:Q4"/>
    <mergeCell ref="D17:F17"/>
    <mergeCell ref="A1:B1"/>
    <mergeCell ref="C1:M1"/>
    <mergeCell ref="A2:B2"/>
    <mergeCell ref="O2:Q2"/>
    <mergeCell ref="A3:B3"/>
    <mergeCell ref="O3:Q3"/>
  </mergeCells>
  <phoneticPr fontId="1"/>
  <printOptions horizontalCentered="1" verticalCentered="1"/>
  <pageMargins left="0.59055118110236227" right="0.31496062992125984" top="0.55118110236220474" bottom="0.35433070866141736" header="0" footer="0"/>
  <pageSetup paperSize="9" scale="53" orientation="landscape"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31"/>
  <sheetViews>
    <sheetView view="pageBreakPreview" zoomScale="60" zoomScaleNormal="100" workbookViewId="0">
      <selection sqref="A1:B1"/>
    </sheetView>
  </sheetViews>
  <sheetFormatPr defaultColWidth="9" defaultRowHeight="13.5"/>
  <cols>
    <col min="1" max="1" width="4.625" style="4" customWidth="1"/>
    <col min="2" max="2" width="20.375" style="4" customWidth="1"/>
    <col min="3" max="3" width="38.375" style="4" customWidth="1"/>
    <col min="4" max="4" width="12.75" style="4" customWidth="1"/>
    <col min="5" max="5" width="12.25" style="4" customWidth="1"/>
    <col min="6" max="6" width="10.75" style="4" customWidth="1"/>
    <col min="7" max="7" width="9.75" style="4" customWidth="1"/>
    <col min="8" max="10" width="10.5" style="4" customWidth="1"/>
    <col min="11" max="11" width="11.5" style="4" bestFit="1" customWidth="1"/>
    <col min="12" max="12" width="10.5" style="4" customWidth="1"/>
    <col min="13" max="13" width="10.25" style="4" customWidth="1"/>
    <col min="14" max="15" width="11.625" style="4" bestFit="1" customWidth="1"/>
    <col min="16" max="16" width="25.625" style="4" customWidth="1"/>
    <col min="17" max="17" width="10.625" style="4" customWidth="1"/>
    <col min="18" max="16384" width="9" style="4"/>
  </cols>
  <sheetData>
    <row r="1" spans="1:18" ht="36" customHeight="1" thickBot="1">
      <c r="A1" s="113" t="s">
        <v>18</v>
      </c>
      <c r="B1" s="113"/>
      <c r="C1" s="114" t="s">
        <v>26</v>
      </c>
      <c r="D1" s="114"/>
      <c r="E1" s="114"/>
      <c r="F1" s="114"/>
      <c r="G1" s="114"/>
      <c r="H1" s="114"/>
      <c r="I1" s="114"/>
      <c r="J1" s="114"/>
      <c r="K1" s="114"/>
      <c r="L1" s="114"/>
      <c r="M1" s="114"/>
      <c r="N1" s="1"/>
      <c r="O1" s="1"/>
      <c r="P1" s="2" t="s">
        <v>37</v>
      </c>
      <c r="Q1" s="3"/>
    </row>
    <row r="2" spans="1:18" ht="25.5" customHeight="1" thickTop="1">
      <c r="A2" s="115" t="s">
        <v>19</v>
      </c>
      <c r="B2" s="115"/>
      <c r="C2" s="74" t="s">
        <v>39</v>
      </c>
      <c r="D2" s="5"/>
      <c r="E2" s="5"/>
      <c r="F2" s="5"/>
      <c r="G2" s="5"/>
      <c r="H2" s="6"/>
      <c r="I2" s="6"/>
      <c r="J2" s="6"/>
      <c r="K2" s="6"/>
      <c r="L2" s="6"/>
      <c r="M2" s="7"/>
      <c r="N2" s="6" t="s">
        <v>17</v>
      </c>
      <c r="O2" s="110"/>
      <c r="P2" s="110"/>
      <c r="Q2" s="110"/>
    </row>
    <row r="3" spans="1:18" ht="25.5" customHeight="1">
      <c r="A3" s="115" t="s">
        <v>16</v>
      </c>
      <c r="B3" s="115"/>
      <c r="C3" s="75" t="s">
        <v>40</v>
      </c>
      <c r="D3" s="5"/>
      <c r="E3" s="5"/>
      <c r="F3" s="5"/>
      <c r="G3" s="5"/>
      <c r="H3" s="6"/>
      <c r="I3" s="6"/>
      <c r="J3" s="6"/>
      <c r="K3" s="6"/>
      <c r="L3" s="6"/>
      <c r="M3" s="7"/>
      <c r="N3" s="6" t="s">
        <v>15</v>
      </c>
      <c r="O3" s="110"/>
      <c r="P3" s="110"/>
      <c r="Q3" s="110"/>
    </row>
    <row r="4" spans="1:18" ht="25.5" customHeight="1">
      <c r="A4" s="109" t="s">
        <v>14</v>
      </c>
      <c r="B4" s="109"/>
      <c r="C4" s="5"/>
      <c r="D4" s="5"/>
      <c r="E4" s="5"/>
      <c r="F4" s="5"/>
      <c r="G4" s="5"/>
      <c r="H4" s="6"/>
      <c r="I4" s="6"/>
      <c r="J4" s="6"/>
      <c r="K4" s="6"/>
      <c r="L4" s="6"/>
      <c r="M4" s="5"/>
      <c r="N4" s="6" t="s">
        <v>13</v>
      </c>
      <c r="O4" s="110"/>
      <c r="P4" s="110"/>
      <c r="Q4" s="110"/>
    </row>
    <row r="5" spans="1:18" ht="25.5" customHeight="1" thickBot="1">
      <c r="A5" s="9"/>
      <c r="B5" s="9"/>
      <c r="C5" s="5"/>
      <c r="D5" s="5"/>
      <c r="E5" s="5"/>
      <c r="F5" s="5"/>
      <c r="G5" s="5"/>
      <c r="H5" s="6"/>
      <c r="I5" s="6"/>
      <c r="J5" s="6"/>
      <c r="K5" s="6"/>
      <c r="L5" s="6"/>
      <c r="M5" s="5"/>
      <c r="N5" s="5"/>
      <c r="O5" s="5"/>
      <c r="P5" s="10"/>
      <c r="Q5" s="5"/>
    </row>
    <row r="6" spans="1:18" ht="37.5" customHeight="1" thickBot="1">
      <c r="A6" s="11" t="s">
        <v>12</v>
      </c>
      <c r="B6" s="12" t="s">
        <v>11</v>
      </c>
      <c r="C6" s="12" t="s">
        <v>10</v>
      </c>
      <c r="D6" s="12" t="s">
        <v>9</v>
      </c>
      <c r="E6" s="12" t="s">
        <v>8</v>
      </c>
      <c r="F6" s="12" t="s">
        <v>7</v>
      </c>
      <c r="G6" s="13" t="s">
        <v>6</v>
      </c>
      <c r="H6" s="14" t="s">
        <v>38</v>
      </c>
      <c r="I6" s="15" t="s">
        <v>25</v>
      </c>
      <c r="J6" s="16" t="s">
        <v>30</v>
      </c>
      <c r="K6" s="17" t="s">
        <v>27</v>
      </c>
      <c r="L6" s="14" t="s">
        <v>22</v>
      </c>
      <c r="M6" s="18" t="s">
        <v>23</v>
      </c>
      <c r="N6" s="19" t="s">
        <v>28</v>
      </c>
      <c r="O6" s="17" t="s">
        <v>29</v>
      </c>
      <c r="P6" s="20" t="s">
        <v>20</v>
      </c>
      <c r="Q6" s="21" t="s">
        <v>5</v>
      </c>
      <c r="R6" s="22"/>
    </row>
    <row r="7" spans="1:18" ht="35.1" customHeight="1">
      <c r="A7" s="23">
        <v>1</v>
      </c>
      <c r="B7" s="24"/>
      <c r="C7" s="24"/>
      <c r="D7" s="55"/>
      <c r="E7" s="55"/>
      <c r="F7" s="55"/>
      <c r="G7" s="56"/>
      <c r="H7" s="57"/>
      <c r="I7" s="27"/>
      <c r="J7" s="62"/>
      <c r="K7" s="28"/>
      <c r="L7" s="26"/>
      <c r="M7" s="65"/>
      <c r="N7" s="66"/>
      <c r="O7" s="28"/>
      <c r="P7" s="30"/>
      <c r="Q7" s="31"/>
    </row>
    <row r="8" spans="1:18" ht="35.1" customHeight="1">
      <c r="A8" s="23">
        <v>2</v>
      </c>
      <c r="B8" s="24"/>
      <c r="C8" s="24"/>
      <c r="D8" s="55"/>
      <c r="E8" s="55"/>
      <c r="F8" s="55"/>
      <c r="G8" s="56"/>
      <c r="H8" s="58"/>
      <c r="I8" s="33"/>
      <c r="J8" s="63"/>
      <c r="K8" s="34"/>
      <c r="L8" s="32"/>
      <c r="M8" s="67"/>
      <c r="N8" s="68"/>
      <c r="O8" s="34"/>
      <c r="P8" s="30"/>
      <c r="Q8" s="31"/>
    </row>
    <row r="9" spans="1:18" ht="35.1" customHeight="1">
      <c r="A9" s="23">
        <v>3</v>
      </c>
      <c r="B9" s="24"/>
      <c r="C9" s="24"/>
      <c r="D9" s="55"/>
      <c r="E9" s="55"/>
      <c r="F9" s="55"/>
      <c r="G9" s="56"/>
      <c r="H9" s="58"/>
      <c r="I9" s="33"/>
      <c r="J9" s="63"/>
      <c r="K9" s="34"/>
      <c r="L9" s="32"/>
      <c r="M9" s="67"/>
      <c r="N9" s="68"/>
      <c r="O9" s="34"/>
      <c r="P9" s="30"/>
      <c r="Q9" s="31"/>
    </row>
    <row r="10" spans="1:18" ht="35.1" customHeight="1">
      <c r="A10" s="23">
        <v>4</v>
      </c>
      <c r="B10" s="24"/>
      <c r="C10" s="24"/>
      <c r="D10" s="55"/>
      <c r="E10" s="55"/>
      <c r="F10" s="55"/>
      <c r="G10" s="56"/>
      <c r="H10" s="58"/>
      <c r="I10" s="33"/>
      <c r="J10" s="63"/>
      <c r="K10" s="34"/>
      <c r="L10" s="32"/>
      <c r="M10" s="67"/>
      <c r="N10" s="68"/>
      <c r="O10" s="34"/>
      <c r="P10" s="30"/>
      <c r="Q10" s="31"/>
    </row>
    <row r="11" spans="1:18" ht="35.1" customHeight="1">
      <c r="A11" s="23">
        <v>5</v>
      </c>
      <c r="B11" s="24"/>
      <c r="C11" s="24"/>
      <c r="D11" s="55"/>
      <c r="E11" s="55"/>
      <c r="F11" s="55"/>
      <c r="G11" s="56"/>
      <c r="H11" s="58"/>
      <c r="I11" s="33"/>
      <c r="J11" s="63"/>
      <c r="K11" s="34"/>
      <c r="L11" s="32"/>
      <c r="M11" s="67"/>
      <c r="N11" s="68"/>
      <c r="O11" s="34"/>
      <c r="P11" s="30"/>
      <c r="Q11" s="31"/>
    </row>
    <row r="12" spans="1:18" ht="35.1" customHeight="1">
      <c r="A12" s="23">
        <v>6</v>
      </c>
      <c r="B12" s="24"/>
      <c r="C12" s="24"/>
      <c r="D12" s="55"/>
      <c r="E12" s="55"/>
      <c r="F12" s="55"/>
      <c r="G12" s="56"/>
      <c r="H12" s="58"/>
      <c r="I12" s="33"/>
      <c r="J12" s="63"/>
      <c r="K12" s="34"/>
      <c r="L12" s="32"/>
      <c r="M12" s="67"/>
      <c r="N12" s="68"/>
      <c r="O12" s="34"/>
      <c r="P12" s="30"/>
      <c r="Q12" s="31"/>
    </row>
    <row r="13" spans="1:18" ht="35.1" customHeight="1">
      <c r="A13" s="23">
        <v>7</v>
      </c>
      <c r="B13" s="24"/>
      <c r="C13" s="24"/>
      <c r="D13" s="55"/>
      <c r="E13" s="55"/>
      <c r="F13" s="55"/>
      <c r="G13" s="56"/>
      <c r="H13" s="58"/>
      <c r="I13" s="33"/>
      <c r="J13" s="63"/>
      <c r="K13" s="34"/>
      <c r="L13" s="32"/>
      <c r="M13" s="67"/>
      <c r="N13" s="68"/>
      <c r="O13" s="34"/>
      <c r="P13" s="30"/>
      <c r="Q13" s="31"/>
    </row>
    <row r="14" spans="1:18" ht="35.1" customHeight="1">
      <c r="A14" s="23">
        <v>8</v>
      </c>
      <c r="B14" s="24"/>
      <c r="C14" s="24"/>
      <c r="D14" s="55"/>
      <c r="E14" s="55"/>
      <c r="F14" s="55"/>
      <c r="G14" s="56"/>
      <c r="H14" s="58"/>
      <c r="I14" s="33"/>
      <c r="J14" s="63"/>
      <c r="K14" s="34"/>
      <c r="L14" s="32"/>
      <c r="M14" s="67"/>
      <c r="N14" s="68"/>
      <c r="O14" s="34"/>
      <c r="P14" s="30"/>
      <c r="Q14" s="31"/>
    </row>
    <row r="15" spans="1:18" ht="35.1" customHeight="1">
      <c r="A15" s="23">
        <v>9</v>
      </c>
      <c r="B15" s="24"/>
      <c r="C15" s="24"/>
      <c r="D15" s="55"/>
      <c r="E15" s="55"/>
      <c r="F15" s="55"/>
      <c r="G15" s="56"/>
      <c r="H15" s="58"/>
      <c r="I15" s="33"/>
      <c r="J15" s="63"/>
      <c r="K15" s="34"/>
      <c r="L15" s="32"/>
      <c r="M15" s="67"/>
      <c r="N15" s="68"/>
      <c r="O15" s="34"/>
      <c r="P15" s="30"/>
      <c r="Q15" s="31"/>
    </row>
    <row r="16" spans="1:18" ht="35.1" customHeight="1" thickBot="1">
      <c r="A16" s="36">
        <v>10</v>
      </c>
      <c r="B16" s="37"/>
      <c r="C16" s="37"/>
      <c r="D16" s="59"/>
      <c r="E16" s="59"/>
      <c r="F16" s="59"/>
      <c r="G16" s="60"/>
      <c r="H16" s="61"/>
      <c r="I16" s="40"/>
      <c r="J16" s="64"/>
      <c r="K16" s="41"/>
      <c r="L16" s="39"/>
      <c r="M16" s="69"/>
      <c r="N16" s="70"/>
      <c r="O16" s="41"/>
      <c r="P16" s="43"/>
      <c r="Q16" s="44"/>
    </row>
    <row r="17" spans="1:17" ht="28.5" customHeight="1" thickBot="1">
      <c r="A17" s="45"/>
      <c r="B17" s="45"/>
      <c r="C17" s="45"/>
      <c r="D17" s="111" t="s">
        <v>4</v>
      </c>
      <c r="E17" s="111"/>
      <c r="F17" s="112"/>
      <c r="G17" s="46" t="s">
        <v>3</v>
      </c>
      <c r="H17" s="73"/>
      <c r="I17" s="47"/>
      <c r="J17" s="73"/>
      <c r="K17" s="48"/>
      <c r="L17" s="49"/>
      <c r="M17" s="71"/>
      <c r="N17" s="72"/>
      <c r="O17" s="48"/>
      <c r="P17" s="51"/>
      <c r="Q17" s="52"/>
    </row>
    <row r="18" spans="1:17" ht="21" customHeight="1">
      <c r="A18" s="5" t="s">
        <v>21</v>
      </c>
    </row>
    <row r="19" spans="1:17" ht="21" customHeight="1">
      <c r="A19" s="5" t="s">
        <v>35</v>
      </c>
    </row>
    <row r="20" spans="1:17" ht="21" customHeight="1">
      <c r="A20" s="5" t="s">
        <v>36</v>
      </c>
    </row>
    <row r="21" spans="1:17" ht="21" customHeight="1">
      <c r="A21" s="5" t="s">
        <v>31</v>
      </c>
    </row>
    <row r="22" spans="1:17" ht="21" customHeight="1">
      <c r="A22" s="53" t="s">
        <v>32</v>
      </c>
    </row>
    <row r="23" spans="1:17" ht="21" customHeight="1">
      <c r="A23" s="53" t="s">
        <v>33</v>
      </c>
    </row>
    <row r="24" spans="1:17" ht="21" customHeight="1">
      <c r="A24" s="53" t="s">
        <v>34</v>
      </c>
    </row>
    <row r="25" spans="1:17" ht="21" customHeight="1">
      <c r="A25" s="5"/>
    </row>
    <row r="26" spans="1:17" ht="21" customHeight="1"/>
    <row r="27" spans="1:17" ht="21" customHeight="1">
      <c r="A27" s="5" t="s">
        <v>2</v>
      </c>
    </row>
    <row r="28" spans="1:17" ht="21" customHeight="1">
      <c r="A28" s="5" t="s">
        <v>1</v>
      </c>
    </row>
    <row r="29" spans="1:17" ht="21" customHeight="1">
      <c r="A29" s="5" t="s">
        <v>0</v>
      </c>
    </row>
    <row r="30" spans="1:17" ht="21" customHeight="1">
      <c r="A30" s="54" t="s">
        <v>24</v>
      </c>
    </row>
    <row r="31" spans="1:17" ht="21" customHeight="1">
      <c r="A31" s="54"/>
    </row>
  </sheetData>
  <mergeCells count="9">
    <mergeCell ref="D17:F17"/>
    <mergeCell ref="O2:Q2"/>
    <mergeCell ref="O3:Q3"/>
    <mergeCell ref="O4:Q4"/>
    <mergeCell ref="A1:B1"/>
    <mergeCell ref="C1:M1"/>
    <mergeCell ref="A2:B2"/>
    <mergeCell ref="A3:B3"/>
    <mergeCell ref="A4:B4"/>
  </mergeCells>
  <phoneticPr fontId="1"/>
  <pageMargins left="0.59055118110236227" right="0.31496062992125984" top="0.55118110236220474" bottom="0.35433070866141736" header="0" footer="0"/>
  <pageSetup paperSize="9" scale="5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R31"/>
  <sheetViews>
    <sheetView view="pageBreakPreview" topLeftCell="C1" zoomScale="60" zoomScaleNormal="100" workbookViewId="0">
      <selection sqref="A1:B1"/>
    </sheetView>
  </sheetViews>
  <sheetFormatPr defaultColWidth="9" defaultRowHeight="13.5"/>
  <cols>
    <col min="1" max="1" width="4.625" style="4" customWidth="1"/>
    <col min="2" max="2" width="20.375" style="4" customWidth="1"/>
    <col min="3" max="3" width="38.375" style="4" customWidth="1"/>
    <col min="4" max="4" width="12.75" style="4" customWidth="1"/>
    <col min="5" max="5" width="12.25" style="4" customWidth="1"/>
    <col min="6" max="6" width="10.75" style="4" customWidth="1"/>
    <col min="7" max="7" width="9.75" style="4" customWidth="1"/>
    <col min="8" max="10" width="10.5" style="4" customWidth="1"/>
    <col min="11" max="11" width="11.5" style="4" bestFit="1" customWidth="1"/>
    <col min="12" max="12" width="10.5" style="4" customWidth="1"/>
    <col min="13" max="13" width="10.25" style="4" customWidth="1"/>
    <col min="14" max="15" width="11.625" style="4" bestFit="1" customWidth="1"/>
    <col min="16" max="16" width="25.625" style="4" customWidth="1"/>
    <col min="17" max="17" width="10.625" style="4" customWidth="1"/>
    <col min="18" max="16384" width="9" style="4"/>
  </cols>
  <sheetData>
    <row r="1" spans="1:18" ht="36" customHeight="1" thickBot="1">
      <c r="A1" s="113" t="s">
        <v>18</v>
      </c>
      <c r="B1" s="113"/>
      <c r="C1" s="114" t="s">
        <v>26</v>
      </c>
      <c r="D1" s="114"/>
      <c r="E1" s="114"/>
      <c r="F1" s="114"/>
      <c r="G1" s="114"/>
      <c r="H1" s="114"/>
      <c r="I1" s="114"/>
      <c r="J1" s="114"/>
      <c r="K1" s="114"/>
      <c r="L1" s="114"/>
      <c r="M1" s="114"/>
      <c r="N1" s="1"/>
      <c r="O1" s="1"/>
      <c r="P1" s="2" t="s">
        <v>37</v>
      </c>
      <c r="Q1" s="3"/>
    </row>
    <row r="2" spans="1:18" ht="25.5" customHeight="1" thickTop="1">
      <c r="A2" s="115" t="s">
        <v>19</v>
      </c>
      <c r="B2" s="115"/>
      <c r="C2" s="5"/>
      <c r="D2" s="5"/>
      <c r="E2" s="5"/>
      <c r="F2" s="5"/>
      <c r="G2" s="5"/>
      <c r="H2" s="6"/>
      <c r="I2" s="6"/>
      <c r="J2" s="6"/>
      <c r="K2" s="6"/>
      <c r="L2" s="6"/>
      <c r="M2" s="7"/>
      <c r="N2" s="6" t="s">
        <v>17</v>
      </c>
      <c r="O2" s="6"/>
      <c r="P2" s="8"/>
      <c r="Q2" s="8"/>
    </row>
    <row r="3" spans="1:18" ht="25.5" customHeight="1">
      <c r="A3" s="115" t="s">
        <v>16</v>
      </c>
      <c r="B3" s="115"/>
      <c r="C3" s="5"/>
      <c r="D3" s="5"/>
      <c r="E3" s="5"/>
      <c r="F3" s="5"/>
      <c r="G3" s="5"/>
      <c r="H3" s="6"/>
      <c r="I3" s="6"/>
      <c r="J3" s="6"/>
      <c r="K3" s="6"/>
      <c r="L3" s="6"/>
      <c r="M3" s="7"/>
      <c r="N3" s="6" t="s">
        <v>15</v>
      </c>
      <c r="O3" s="6"/>
      <c r="P3" s="8"/>
      <c r="Q3" s="8"/>
    </row>
    <row r="4" spans="1:18" ht="25.5" customHeight="1">
      <c r="A4" s="109" t="s">
        <v>14</v>
      </c>
      <c r="B4" s="109"/>
      <c r="C4" s="5"/>
      <c r="D4" s="5"/>
      <c r="E4" s="5"/>
      <c r="F4" s="5"/>
      <c r="G4" s="5"/>
      <c r="H4" s="6"/>
      <c r="I4" s="6"/>
      <c r="J4" s="6"/>
      <c r="K4" s="6"/>
      <c r="L4" s="6"/>
      <c r="M4" s="5"/>
      <c r="N4" s="6" t="s">
        <v>13</v>
      </c>
      <c r="O4" s="6"/>
      <c r="P4" s="5"/>
      <c r="Q4" s="5"/>
    </row>
    <row r="5" spans="1:18" ht="25.5" customHeight="1" thickBot="1">
      <c r="A5" s="9"/>
      <c r="B5" s="9"/>
      <c r="C5" s="5"/>
      <c r="D5" s="5"/>
      <c r="E5" s="5"/>
      <c r="F5" s="5"/>
      <c r="G5" s="5"/>
      <c r="H5" s="6"/>
      <c r="I5" s="6"/>
      <c r="J5" s="6"/>
      <c r="K5" s="6"/>
      <c r="L5" s="6"/>
      <c r="M5" s="5"/>
      <c r="N5" s="5"/>
      <c r="O5" s="5"/>
      <c r="P5" s="10"/>
      <c r="Q5" s="5"/>
    </row>
    <row r="6" spans="1:18" ht="37.5" customHeight="1" thickBot="1">
      <c r="A6" s="11" t="s">
        <v>12</v>
      </c>
      <c r="B6" s="12" t="s">
        <v>11</v>
      </c>
      <c r="C6" s="12" t="s">
        <v>10</v>
      </c>
      <c r="D6" s="12" t="s">
        <v>9</v>
      </c>
      <c r="E6" s="12" t="s">
        <v>8</v>
      </c>
      <c r="F6" s="12" t="s">
        <v>7</v>
      </c>
      <c r="G6" s="13" t="s">
        <v>6</v>
      </c>
      <c r="H6" s="14" t="s">
        <v>38</v>
      </c>
      <c r="I6" s="15" t="s">
        <v>25</v>
      </c>
      <c r="J6" s="16" t="s">
        <v>30</v>
      </c>
      <c r="K6" s="17" t="s">
        <v>27</v>
      </c>
      <c r="L6" s="14" t="s">
        <v>22</v>
      </c>
      <c r="M6" s="18" t="s">
        <v>23</v>
      </c>
      <c r="N6" s="19" t="s">
        <v>28</v>
      </c>
      <c r="O6" s="17" t="s">
        <v>29</v>
      </c>
      <c r="P6" s="20" t="s">
        <v>20</v>
      </c>
      <c r="Q6" s="21" t="s">
        <v>5</v>
      </c>
      <c r="R6" s="22"/>
    </row>
    <row r="7" spans="1:18" ht="35.1" customHeight="1">
      <c r="A7" s="23">
        <v>1</v>
      </c>
      <c r="B7" s="24"/>
      <c r="C7" s="24"/>
      <c r="D7" s="24"/>
      <c r="E7" s="24"/>
      <c r="F7" s="24"/>
      <c r="G7" s="25"/>
      <c r="H7" s="26"/>
      <c r="I7" s="27"/>
      <c r="J7" s="27"/>
      <c r="K7" s="28">
        <f t="shared" ref="K7:K16" si="0">SUM(H7:J7)</f>
        <v>0</v>
      </c>
      <c r="L7" s="26"/>
      <c r="M7" s="29">
        <f>ROUNDDOWN(L7*10.21%,0)</f>
        <v>0</v>
      </c>
      <c r="N7" s="28">
        <f>L7-M7</f>
        <v>0</v>
      </c>
      <c r="O7" s="28">
        <f t="shared" ref="O7:O16" si="1">K7+N7</f>
        <v>0</v>
      </c>
      <c r="P7" s="30"/>
      <c r="Q7" s="31"/>
    </row>
    <row r="8" spans="1:18" ht="35.1" customHeight="1">
      <c r="A8" s="23">
        <v>2</v>
      </c>
      <c r="B8" s="24"/>
      <c r="C8" s="24"/>
      <c r="D8" s="24"/>
      <c r="E8" s="24"/>
      <c r="F8" s="24"/>
      <c r="G8" s="25"/>
      <c r="H8" s="32"/>
      <c r="I8" s="33"/>
      <c r="J8" s="33"/>
      <c r="K8" s="34">
        <f t="shared" si="0"/>
        <v>0</v>
      </c>
      <c r="L8" s="32"/>
      <c r="M8" s="35">
        <f t="shared" ref="M8:M15" si="2">ROUNDDOWN(L8*10.21%,0)</f>
        <v>0</v>
      </c>
      <c r="N8" s="34">
        <f t="shared" ref="N8:N16" si="3">L8-M8</f>
        <v>0</v>
      </c>
      <c r="O8" s="34">
        <f t="shared" si="1"/>
        <v>0</v>
      </c>
      <c r="P8" s="30"/>
      <c r="Q8" s="31"/>
    </row>
    <row r="9" spans="1:18" ht="35.1" customHeight="1">
      <c r="A9" s="23">
        <v>3</v>
      </c>
      <c r="B9" s="24"/>
      <c r="C9" s="24"/>
      <c r="D9" s="24"/>
      <c r="E9" s="24"/>
      <c r="F9" s="24"/>
      <c r="G9" s="25"/>
      <c r="H9" s="32"/>
      <c r="I9" s="33"/>
      <c r="J9" s="33"/>
      <c r="K9" s="34">
        <f t="shared" si="0"/>
        <v>0</v>
      </c>
      <c r="L9" s="32"/>
      <c r="M9" s="35">
        <f t="shared" si="2"/>
        <v>0</v>
      </c>
      <c r="N9" s="34">
        <f t="shared" si="3"/>
        <v>0</v>
      </c>
      <c r="O9" s="34">
        <f t="shared" si="1"/>
        <v>0</v>
      </c>
      <c r="P9" s="30"/>
      <c r="Q9" s="31"/>
    </row>
    <row r="10" spans="1:18" ht="35.1" customHeight="1">
      <c r="A10" s="23">
        <v>4</v>
      </c>
      <c r="B10" s="24"/>
      <c r="C10" s="24"/>
      <c r="D10" s="24"/>
      <c r="E10" s="24"/>
      <c r="F10" s="24"/>
      <c r="G10" s="25"/>
      <c r="H10" s="32"/>
      <c r="I10" s="33"/>
      <c r="J10" s="33"/>
      <c r="K10" s="34">
        <f t="shared" si="0"/>
        <v>0</v>
      </c>
      <c r="L10" s="32"/>
      <c r="M10" s="35">
        <f t="shared" si="2"/>
        <v>0</v>
      </c>
      <c r="N10" s="34">
        <f t="shared" si="3"/>
        <v>0</v>
      </c>
      <c r="O10" s="34">
        <f t="shared" si="1"/>
        <v>0</v>
      </c>
      <c r="P10" s="30"/>
      <c r="Q10" s="31"/>
    </row>
    <row r="11" spans="1:18" ht="35.1" customHeight="1">
      <c r="A11" s="23">
        <v>5</v>
      </c>
      <c r="B11" s="24"/>
      <c r="C11" s="24"/>
      <c r="D11" s="24"/>
      <c r="E11" s="24"/>
      <c r="F11" s="24"/>
      <c r="G11" s="25"/>
      <c r="H11" s="32"/>
      <c r="I11" s="33"/>
      <c r="J11" s="33"/>
      <c r="K11" s="34">
        <f t="shared" si="0"/>
        <v>0</v>
      </c>
      <c r="L11" s="32"/>
      <c r="M11" s="35">
        <f t="shared" si="2"/>
        <v>0</v>
      </c>
      <c r="N11" s="34">
        <f t="shared" si="3"/>
        <v>0</v>
      </c>
      <c r="O11" s="34">
        <f t="shared" si="1"/>
        <v>0</v>
      </c>
      <c r="P11" s="30"/>
      <c r="Q11" s="31"/>
    </row>
    <row r="12" spans="1:18" ht="35.1" customHeight="1">
      <c r="A12" s="23">
        <v>6</v>
      </c>
      <c r="B12" s="24"/>
      <c r="C12" s="24"/>
      <c r="D12" s="24"/>
      <c r="E12" s="24"/>
      <c r="F12" s="24"/>
      <c r="G12" s="25"/>
      <c r="H12" s="32"/>
      <c r="I12" s="33"/>
      <c r="J12" s="33"/>
      <c r="K12" s="34">
        <f t="shared" si="0"/>
        <v>0</v>
      </c>
      <c r="L12" s="32"/>
      <c r="M12" s="35">
        <f t="shared" si="2"/>
        <v>0</v>
      </c>
      <c r="N12" s="34">
        <f t="shared" si="3"/>
        <v>0</v>
      </c>
      <c r="O12" s="34">
        <f t="shared" si="1"/>
        <v>0</v>
      </c>
      <c r="P12" s="30"/>
      <c r="Q12" s="31"/>
    </row>
    <row r="13" spans="1:18" ht="35.1" customHeight="1">
      <c r="A13" s="23">
        <v>7</v>
      </c>
      <c r="B13" s="24"/>
      <c r="C13" s="24"/>
      <c r="D13" s="24"/>
      <c r="E13" s="24"/>
      <c r="F13" s="24"/>
      <c r="G13" s="25"/>
      <c r="H13" s="32"/>
      <c r="I13" s="33"/>
      <c r="J13" s="33"/>
      <c r="K13" s="34">
        <f t="shared" si="0"/>
        <v>0</v>
      </c>
      <c r="L13" s="32"/>
      <c r="M13" s="35">
        <f t="shared" si="2"/>
        <v>0</v>
      </c>
      <c r="N13" s="34">
        <f t="shared" si="3"/>
        <v>0</v>
      </c>
      <c r="O13" s="34">
        <f t="shared" si="1"/>
        <v>0</v>
      </c>
      <c r="P13" s="30"/>
      <c r="Q13" s="31"/>
    </row>
    <row r="14" spans="1:18" ht="35.1" customHeight="1">
      <c r="A14" s="23">
        <v>8</v>
      </c>
      <c r="B14" s="24"/>
      <c r="C14" s="24"/>
      <c r="D14" s="24"/>
      <c r="E14" s="24"/>
      <c r="F14" s="24"/>
      <c r="G14" s="25"/>
      <c r="H14" s="32"/>
      <c r="I14" s="33"/>
      <c r="J14" s="33"/>
      <c r="K14" s="34">
        <f t="shared" si="0"/>
        <v>0</v>
      </c>
      <c r="L14" s="32"/>
      <c r="M14" s="35">
        <f t="shared" si="2"/>
        <v>0</v>
      </c>
      <c r="N14" s="34">
        <f t="shared" si="3"/>
        <v>0</v>
      </c>
      <c r="O14" s="34">
        <f t="shared" si="1"/>
        <v>0</v>
      </c>
      <c r="P14" s="30"/>
      <c r="Q14" s="31"/>
    </row>
    <row r="15" spans="1:18" ht="35.1" customHeight="1">
      <c r="A15" s="23">
        <v>9</v>
      </c>
      <c r="B15" s="24"/>
      <c r="C15" s="24"/>
      <c r="D15" s="24"/>
      <c r="E15" s="24"/>
      <c r="F15" s="24"/>
      <c r="G15" s="25"/>
      <c r="H15" s="32"/>
      <c r="I15" s="33"/>
      <c r="J15" s="33"/>
      <c r="K15" s="34">
        <f t="shared" si="0"/>
        <v>0</v>
      </c>
      <c r="L15" s="32"/>
      <c r="M15" s="35">
        <f t="shared" si="2"/>
        <v>0</v>
      </c>
      <c r="N15" s="34">
        <f t="shared" si="3"/>
        <v>0</v>
      </c>
      <c r="O15" s="34">
        <f t="shared" si="1"/>
        <v>0</v>
      </c>
      <c r="P15" s="30"/>
      <c r="Q15" s="31"/>
    </row>
    <row r="16" spans="1:18" ht="35.1" customHeight="1" thickBot="1">
      <c r="A16" s="36">
        <v>10</v>
      </c>
      <c r="B16" s="37"/>
      <c r="C16" s="37"/>
      <c r="D16" s="37"/>
      <c r="E16" s="37"/>
      <c r="F16" s="37"/>
      <c r="G16" s="38"/>
      <c r="H16" s="39"/>
      <c r="I16" s="40"/>
      <c r="J16" s="40"/>
      <c r="K16" s="41">
        <f t="shared" si="0"/>
        <v>0</v>
      </c>
      <c r="L16" s="39"/>
      <c r="M16" s="42">
        <f>ROUNDDOWN(L16*10.21%,0)</f>
        <v>0</v>
      </c>
      <c r="N16" s="41">
        <f t="shared" si="3"/>
        <v>0</v>
      </c>
      <c r="O16" s="41">
        <f t="shared" si="1"/>
        <v>0</v>
      </c>
      <c r="P16" s="43"/>
      <c r="Q16" s="44"/>
    </row>
    <row r="17" spans="1:17" ht="28.5" customHeight="1" thickBot="1">
      <c r="A17" s="45"/>
      <c r="B17" s="45"/>
      <c r="C17" s="45"/>
      <c r="D17" s="111" t="s">
        <v>4</v>
      </c>
      <c r="E17" s="111"/>
      <c r="F17" s="112"/>
      <c r="G17" s="46" t="s">
        <v>3</v>
      </c>
      <c r="H17" s="47">
        <f>SUM(H7:H16)</f>
        <v>0</v>
      </c>
      <c r="I17" s="47">
        <f>SUM(I7:I16)</f>
        <v>0</v>
      </c>
      <c r="J17" s="47">
        <f>SUM(J7:J16)</f>
        <v>0</v>
      </c>
      <c r="K17" s="48">
        <f>SUM(K7:K16)</f>
        <v>0</v>
      </c>
      <c r="L17" s="49">
        <f t="shared" ref="L17:O17" si="4">SUM(L7:L16)</f>
        <v>0</v>
      </c>
      <c r="M17" s="50">
        <f>SUM(M7:M16)</f>
        <v>0</v>
      </c>
      <c r="N17" s="48">
        <f t="shared" si="4"/>
        <v>0</v>
      </c>
      <c r="O17" s="48">
        <f t="shared" si="4"/>
        <v>0</v>
      </c>
      <c r="P17" s="51"/>
      <c r="Q17" s="52"/>
    </row>
    <row r="18" spans="1:17" ht="21" customHeight="1">
      <c r="A18" s="5" t="s">
        <v>21</v>
      </c>
    </row>
    <row r="19" spans="1:17" ht="21" customHeight="1">
      <c r="A19" s="5" t="s">
        <v>35</v>
      </c>
    </row>
    <row r="20" spans="1:17" ht="21" customHeight="1">
      <c r="A20" s="5" t="s">
        <v>36</v>
      </c>
    </row>
    <row r="21" spans="1:17" ht="21" customHeight="1">
      <c r="A21" s="5" t="s">
        <v>31</v>
      </c>
    </row>
    <row r="22" spans="1:17" ht="21" customHeight="1">
      <c r="A22" s="53" t="s">
        <v>32</v>
      </c>
    </row>
    <row r="23" spans="1:17" ht="21" customHeight="1">
      <c r="A23" s="53" t="s">
        <v>33</v>
      </c>
    </row>
    <row r="24" spans="1:17" ht="21" customHeight="1">
      <c r="A24" s="53" t="s">
        <v>34</v>
      </c>
    </row>
    <row r="25" spans="1:17" ht="21" customHeight="1">
      <c r="A25" s="5"/>
    </row>
    <row r="26" spans="1:17" ht="21" customHeight="1"/>
    <row r="27" spans="1:17" ht="21" customHeight="1">
      <c r="A27" s="5" t="s">
        <v>2</v>
      </c>
    </row>
    <row r="28" spans="1:17" ht="21" customHeight="1">
      <c r="A28" s="5" t="s">
        <v>1</v>
      </c>
    </row>
    <row r="29" spans="1:17" ht="21" customHeight="1">
      <c r="A29" s="5" t="s">
        <v>0</v>
      </c>
    </row>
    <row r="30" spans="1:17" ht="21" customHeight="1">
      <c r="A30" s="54" t="s">
        <v>24</v>
      </c>
    </row>
    <row r="31" spans="1:17" ht="21" customHeight="1">
      <c r="A31" s="54"/>
    </row>
  </sheetData>
  <mergeCells count="6">
    <mergeCell ref="A4:B4"/>
    <mergeCell ref="D17:F17"/>
    <mergeCell ref="A1:B1"/>
    <mergeCell ref="C1:M1"/>
    <mergeCell ref="A2:B2"/>
    <mergeCell ref="A3:B3"/>
  </mergeCells>
  <phoneticPr fontId="1"/>
  <pageMargins left="0.59055118110236227" right="0.31496062992125984" top="0.55118110236220474" bottom="0.35433070866141736" header="0" footer="0"/>
  <pageSetup paperSize="9" scale="5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関東予選・船橋運動公園</vt:lpstr>
      <vt:lpstr>【様式6-2】 旅費日当・諸謝金精算書 (2)</vt:lpstr>
      <vt:lpstr>【様式6-2】 旅費日当・諸謝金精算書</vt:lpstr>
      <vt:lpstr>'【様式6-2】 旅費日当・諸謝金精算書'!Print_Area</vt:lpstr>
      <vt:lpstr>'【様式6-2】 旅費日当・諸謝金精算書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natsumi sekine</dc:creator>
  <cp:lastModifiedBy>PCuser</cp:lastModifiedBy>
  <cp:lastPrinted>2018-12-14T07:10:07Z</cp:lastPrinted>
  <dcterms:created xsi:type="dcterms:W3CDTF">2017-07-09T13:49:22Z</dcterms:created>
  <dcterms:modified xsi:type="dcterms:W3CDTF">2019-10-27T13:45:36Z</dcterms:modified>
</cp:coreProperties>
</file>